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85" activeTab="0"/>
  </bookViews>
  <sheets>
    <sheet name="PLAN VOLET 1" sheetId="1" r:id="rId1"/>
  </sheets>
  <definedNames>
    <definedName name="_xlnm.Print_Titles" localSheetId="0">('PLAN VOLET 1'!$B:$B,'PLAN VOLET 1'!$3:$4)</definedName>
    <definedName name="Tous_Janv">#REF!</definedName>
    <definedName name="_xlnm.Print_Area" localSheetId="0">'PLAN VOLET 1'!$A$1:$X$88</definedName>
  </definedNames>
  <calcPr fullCalcOnLoad="1"/>
</workbook>
</file>

<file path=xl/comments1.xml><?xml version="1.0" encoding="utf-8"?>
<comments xmlns="http://schemas.openxmlformats.org/spreadsheetml/2006/main">
  <authors>
    <author/>
  </authors>
  <commentList>
    <comment ref="B41" authorId="0">
      <text>
        <r>
          <rPr>
            <b/>
            <sz val="8"/>
            <color indexed="8"/>
            <rFont val="Tahoma"/>
            <family val="2"/>
          </rPr>
          <t>Préserver les espèces en eau douce
Préserver les espèces entre la LES et la LTM</t>
        </r>
      </text>
    </comment>
    <comment ref="C3" authorId="0">
      <text>
        <r>
          <rPr>
            <b/>
            <sz val="8"/>
            <color indexed="8"/>
            <rFont val="Tahoma"/>
            <family val="2"/>
          </rPr>
          <t>Les objectifs et enjeux généraux du thème et /ou de chaque type d'actions rattachées au thème peuvent être précisés.</t>
        </r>
      </text>
    </comment>
    <comment ref="E3" authorId="0">
      <text>
        <r>
          <rPr>
            <b/>
            <sz val="10"/>
            <color indexed="8"/>
            <rFont val="Tahoma"/>
            <family val="2"/>
          </rPr>
          <t>Remplissage facultatif à ce stade.</t>
        </r>
      </text>
    </comment>
    <comment ref="F3" authorId="0">
      <text>
        <r>
          <rPr>
            <b/>
            <sz val="9"/>
            <color indexed="8"/>
            <rFont val="Tahoma"/>
            <family val="2"/>
          </rPr>
          <t>Le service pilote opérationnel</t>
        </r>
        <r>
          <rPr>
            <sz val="9"/>
            <color indexed="8"/>
            <rFont val="Tahoma"/>
            <family val="2"/>
          </rPr>
          <t xml:space="preserve"> détermine les opérations à contrôler conformément aux objectifs du plan en liaison avec les services associés, les organise et les pilote et en rend compte au DDT;  </t>
        </r>
      </text>
    </comment>
    <comment ref="G3" authorId="0">
      <text>
        <r>
          <rPr>
            <sz val="8"/>
            <color indexed="8"/>
            <rFont val="Tahoma"/>
            <family val="2"/>
          </rPr>
          <t xml:space="preserve">
</t>
        </r>
        <r>
          <rPr>
            <b/>
            <sz val="8"/>
            <color indexed="8"/>
            <rFont val="Tahoma"/>
            <family val="2"/>
          </rPr>
          <t xml:space="preserve"> L</t>
        </r>
        <r>
          <rPr>
            <b/>
            <sz val="9"/>
            <color indexed="8"/>
            <rFont val="Tahoma"/>
            <family val="2"/>
          </rPr>
          <t>es services associés</t>
        </r>
        <r>
          <rPr>
            <sz val="9"/>
            <color indexed="8"/>
            <rFont val="Tahoma"/>
            <family val="2"/>
          </rPr>
          <t xml:space="preserve"> sont ceux qui particperont aux contrôles dans le cadre d’une démarche collective ou  d’une démarche propre aux priorités de chaque service  ; ils peuvent donc être aussi responsables d'opérations désignées par le pilote opérationnel 
</t>
        </r>
      </text>
    </comment>
    <comment ref="J3" authorId="0">
      <text>
        <r>
          <rPr>
            <b/>
            <sz val="9"/>
            <color indexed="8"/>
            <rFont val="Tahoma"/>
            <family val="2"/>
          </rPr>
          <t xml:space="preserve">Les "objectifs qualitatifs de contrôles" précisés dans la circulaire du 12 novembre 2010 constituent le cadre de référence.  Ce cadre est à adapter au niveau départemental en territorialisant les enjeux  et priorisant les critères d'intervention. Des fiches thématiques ONEMA , ONCFS sont en cours de rédaction.
Critères de contrôles et ciblage :
  - catégories d’installations, ouvrages, travaux ou d’activités à contrôler
  - circonscription géographique concernée (le cas échéant liée à la sensibilité ou la qualité du milieu ou au risque d’atteinte au milieu)
  - peut être liés à des croisements dynamiques de données SIG
Ils font parfois l'objet de précisions dans une fiche thématique en lien hypertexte à titre d'exemple.
</t>
        </r>
        <r>
          <rPr>
            <b/>
            <sz val="9"/>
            <color indexed="10"/>
            <rFont val="Tahoma"/>
            <family val="2"/>
          </rPr>
          <t xml:space="preserve">
</t>
        </r>
      </text>
    </comment>
    <comment ref="K3" authorId="0">
      <text>
        <r>
          <rPr>
            <b/>
            <sz val="9"/>
            <color indexed="8"/>
            <rFont val="Tahoma"/>
            <family val="2"/>
          </rPr>
          <t>Niveau de priorité : 1, 2 ou 3 cette information permettra au Préfet d’afficher et de communiquer sur les principales priorités de types d'actions voire d'une thématique ou du types d'actions dans chaque domaine du du plan de contrôle; 
On notera qu'il devra être rendu compte de l'atteinte ou non des objectifs quantitatifs fixés dans la circualaire contrôle du ministère de l'écologie; sauf cas exceptionnel, ces opérations sont donc prioritaires.</t>
        </r>
      </text>
    </comment>
    <comment ref="L3" authorId="0">
      <text>
        <r>
          <rPr>
            <b/>
            <sz val="8"/>
            <color indexed="8"/>
            <rFont val="Tahoma"/>
            <family val="2"/>
          </rPr>
          <t xml:space="preserve">Saisonnalité : période optimale pour le contrôle sur le terrain  </t>
        </r>
      </text>
    </comment>
    <comment ref="M3" authorId="0">
      <text>
        <r>
          <rPr>
            <b/>
            <sz val="10"/>
            <color indexed="8"/>
            <rFont val="Tahoma"/>
            <family val="2"/>
          </rPr>
          <t xml:space="preserve">Objectif quantitatif : % d’établissements ou iota à contrôler proportion du territoire à investiguer, % de l'activité à contrôler
Certains objectifs sont fixés dans la circulaire contrôle du 12 novembre 2010 notamment dans les domaines de l'eau et des milieux aquatiques
</t>
        </r>
      </text>
    </comment>
    <comment ref="X3" authorId="0">
      <text>
        <r>
          <rPr>
            <b/>
            <sz val="9"/>
            <color indexed="8"/>
            <rFont val="Tahoma"/>
            <family val="2"/>
          </rPr>
          <t xml:space="preserve">Stratégie post contrôle  : dans le cadre d'une stratégie à partager avec le Procureur (note de doctrine plus détaillée à prévoir) le plan de contrôle propose l'orientation à donner aux contrôles notamment aux contrôles non conformes et à leurs suites, 
</t>
        </r>
        <r>
          <rPr>
            <b/>
            <u val="single"/>
            <sz val="9"/>
            <color indexed="8"/>
            <rFont val="Tahoma"/>
            <family val="2"/>
          </rPr>
          <t>par exemple</t>
        </r>
        <r>
          <rPr>
            <b/>
            <sz val="9"/>
            <color indexed="8"/>
            <rFont val="Tahoma"/>
            <family val="2"/>
          </rPr>
          <t xml:space="preserve"> : 
procès verbal et type de suites envisagées dans le cadre des accords avec le procureur (transaction pénale ou mesures alternatives ou poursuites judiciaires)
ou 
PV et mise en demeure adminstrative fixant les mesures et les délais à respecter.</t>
        </r>
      </text>
    </comment>
    <comment ref="M8" authorId="0">
      <text>
        <r>
          <rPr>
            <b/>
            <sz val="9"/>
            <color indexed="8"/>
            <rFont val="Tahoma"/>
            <family val="2"/>
          </rPr>
          <t xml:space="preserve">la circualire fixe un objectif de 20% des STEP à enjeu  (ERU et RNABE)
</t>
        </r>
      </text>
    </comment>
    <comment ref="B15" authorId="0">
      <text>
        <r>
          <rPr>
            <b/>
            <sz val="9"/>
            <color indexed="8"/>
            <rFont val="Tahoma"/>
            <family val="2"/>
          </rPr>
          <t>Améliorer la prise en compte de l'environnement par les professionnels agricoles et leur performance dans la gestion de la fertilisation nitrates phosphates
Améliorer la qualité des masses BE 2015 2021 et Maintenir le niveau de qualité des ME BE et TBE
Prévenir le contentieux européen</t>
        </r>
      </text>
    </comment>
    <comment ref="B27" authorId="0">
      <text>
        <r>
          <rPr>
            <b/>
            <sz val="8"/>
            <color indexed="8"/>
            <rFont val="Tahoma"/>
            <family val="2"/>
          </rPr>
          <t>préservation des caractérisitques hydromorphologiques des cours d'eau et des frayères</t>
        </r>
      </text>
    </comment>
    <comment ref="M27" authorId="0">
      <text>
        <r>
          <rPr>
            <b/>
            <sz val="9"/>
            <color indexed="8"/>
            <rFont val="Tahoma"/>
            <family val="2"/>
          </rPr>
          <t xml:space="preserve">la circulaire contrôle fixe une objectif de 20% des dossiers de travaux sur les cours d'eau en BE ou TBE soient contrôlés
</t>
        </r>
      </text>
    </comment>
    <comment ref="B28" authorId="0">
      <text>
        <r>
          <rPr>
            <b/>
            <sz val="8"/>
            <color indexed="8"/>
            <rFont val="Tahoma"/>
            <family val="2"/>
          </rPr>
          <t>préserver la fonctionnalité des zones humides</t>
        </r>
      </text>
    </comment>
    <comment ref="B30" authorId="0">
      <text>
        <r>
          <rPr>
            <b/>
            <sz val="8"/>
            <color indexed="8"/>
            <rFont val="Tahoma"/>
            <family val="2"/>
          </rPr>
          <t>Préservation des caractérisitques hydromorphologiques des cours d'eau (lit mineur/lit majeur) et des frayères</t>
        </r>
      </text>
    </comment>
    <comment ref="B12" authorId="0">
      <text>
        <r>
          <rPr>
            <b/>
            <sz val="8"/>
            <color indexed="8"/>
            <rFont val="Tahoma"/>
            <family val="2"/>
          </rPr>
          <t>Améliorer la prise en compte de l'environnement par les professionnels, les collectivités, les entreprises et les particuliers utilisant ou commercialisant des pesticides 
Améliorer la qualité des masses BE 2015 2021 et maintenir le niveau de qualité des ME BE et TBE
Prévenir le contentieux européen</t>
        </r>
      </text>
    </comment>
    <comment ref="B19" authorId="0">
      <text>
        <r>
          <rPr>
            <b/>
            <sz val="8"/>
            <color indexed="8"/>
            <rFont val="Tahoma"/>
            <family val="2"/>
          </rPr>
          <t>garantir la sécurité sanitaire des eaux brutes destinées à l'AEP
Prévenir le contentieux européen</t>
        </r>
      </text>
    </comment>
  </commentList>
</comments>
</file>

<file path=xl/sharedStrings.xml><?xml version="1.0" encoding="utf-8"?>
<sst xmlns="http://schemas.openxmlformats.org/spreadsheetml/2006/main" count="517" uniqueCount="439">
  <si>
    <t xml:space="preserve">ONEAM : Pas de ciblage pour conserver une présence sur tout le territoire
DDTM : mise en demeure de tous les propriétaires d'ouvrages sur l'Authie et la Bresle, non engagés dans une démarche de mise en conformité </t>
  </si>
  <si>
    <r>
      <t>Ouvrages récents non autorisés</t>
    </r>
    <r>
      <rPr>
        <sz val="12"/>
        <rFont val="Arial"/>
        <family val="2"/>
      </rPr>
      <t xml:space="preserve">
Rapport de renseignement judiciaire suivi d'une injonction de remise en état
ou PV, si l'atteinte au cours d'eau est forte (C5 pour absence de déclaration loi sur l'eau - article R. 216-12 du CE, ou délit si c'est une autorisation loi sur l'eau-art. L. 216-8 du CE)
</t>
    </r>
    <r>
      <rPr>
        <u val="single"/>
        <sz val="12"/>
        <rFont val="Arial"/>
        <family val="2"/>
      </rPr>
      <t>Ouvrages anciens qui auraient dû être mis au norme depuis longtemp</t>
    </r>
    <r>
      <rPr>
        <sz val="12"/>
        <rFont val="Arial"/>
        <family val="2"/>
      </rPr>
      <t>s, et non engagés dans une démarche de mise en conformité (Authie-Bresle) : mise en demeure (coordination avec 76 et 80)</t>
    </r>
  </si>
  <si>
    <t>ONCFS : environ 500 HJ</t>
  </si>
  <si>
    <t>30 à 40 contrôles</t>
  </si>
  <si>
    <t>Maintien d'une présence dissuasive sur le terrain</t>
  </si>
  <si>
    <t xml:space="preserve">
L'adoption d'une charte de bonne pratique avec les deux associations de chasse sur le DPM, en 2012, facilite les relations. Aucune non conformité constatée en 2013</t>
  </si>
  <si>
    <r>
      <t>Contrôle des Rejets des eaux de ruissellement</t>
    </r>
    <r>
      <rPr>
        <sz val="12"/>
        <rFont val="Arial"/>
        <family val="2"/>
      </rPr>
      <t xml:space="preserve"> des infrasturues linéaires de transport et des zones imperméabilisées des agglomérations
+ contrôles des </t>
    </r>
    <r>
      <rPr>
        <b/>
        <sz val="12"/>
        <rFont val="Arial"/>
        <family val="2"/>
      </rPr>
      <t>réseaux d'eau pluviale des collectivités</t>
    </r>
  </si>
  <si>
    <t>Eaux de ruissellement, et eaux pluviales</t>
  </si>
  <si>
    <r>
      <t>Contrôler le respect des</t>
    </r>
    <r>
      <rPr>
        <b/>
        <sz val="12"/>
        <rFont val="Arial"/>
        <family val="2"/>
      </rPr>
      <t xml:space="preserve"> zones non traitées</t>
    </r>
    <r>
      <rPr>
        <sz val="12"/>
        <rFont val="Arial"/>
        <family val="2"/>
      </rPr>
      <t xml:space="preserve"> de 5 mètres en bordure de cours d'eau
et la présence de bandes enherbées</t>
    </r>
  </si>
  <si>
    <t>Lutte contre les rejets agricoles directs en cours d'eau : nitrates, pesticides</t>
  </si>
  <si>
    <r>
      <t xml:space="preserve">Travaux autorisés ayant un impact sur des espèces protégées (destruction, dérangement …)
</t>
    </r>
    <r>
      <rPr>
        <b/>
        <sz val="12"/>
        <rFont val="Arial"/>
        <family val="2"/>
      </rPr>
      <t>Contrôle du respect des conditions d'octroi de la dérogation</t>
    </r>
    <r>
      <rPr>
        <sz val="12"/>
        <rFont val="Arial"/>
        <family val="2"/>
      </rPr>
      <t xml:space="preserve"> : mesures d'évitement des espèces, de réduction et de compensation de l'impact sur les espèces protégées</t>
    </r>
  </si>
  <si>
    <r>
      <t xml:space="preserve">Contrôle des </t>
    </r>
    <r>
      <rPr>
        <b/>
        <sz val="12"/>
        <rFont val="Arial"/>
        <family val="2"/>
      </rPr>
      <t>établissements détenant, élevant, commercialisant des espèces non domestiques : animalerie, présentation au public, cirques élevages d'agrément, zoos…</t>
    </r>
    <r>
      <rPr>
        <sz val="12"/>
        <rFont val="Arial"/>
        <family val="2"/>
      </rPr>
      <t xml:space="preserve">
- autorisation d'ouverture
- certificats de capacité
…</t>
    </r>
  </si>
  <si>
    <r>
      <t xml:space="preserve">Contrôles des  </t>
    </r>
    <r>
      <rPr>
        <b/>
        <sz val="12"/>
        <rFont val="Arial"/>
        <family val="2"/>
      </rPr>
      <t>établissements d’élevage de gibier : sanglier et autres élevages de gibier</t>
    </r>
    <r>
      <rPr>
        <sz val="12"/>
        <rFont val="Arial"/>
        <family val="2"/>
      </rPr>
      <t xml:space="preserve">
Contrôle de terrain au besoin, dans le cadre de la régularisation administrative</t>
    </r>
  </si>
  <si>
    <t>Faune sauvage captive 
Détention et commercialisation de la faune sauvage captive</t>
  </si>
  <si>
    <t>La détention de la faune sauvage est soumise à différentes réglementations liées :
- au statut des espèces (protégées, envahissantes...)
 - aux dispositions sanitaires et sécuritaires nécessaires
- au bien être des animaux 
Elevages de gibier : enjeu particulier des animaux dangereux (daims notamment) - les clôtures doivent être aux normes</t>
  </si>
  <si>
    <r>
      <t>Destruction d'espèces protégées</t>
    </r>
    <r>
      <rPr>
        <sz val="12"/>
        <rFont val="Arial"/>
        <family val="2"/>
      </rPr>
      <t xml:space="preserve"> d'oiseaux ou d'animaux, par exemple depuis les huttes de chasse (hérons, butors étoilés, aigrettes, petits passereaux….) : Intervention sur signalement (Picardie Nature, …)</t>
    </r>
  </si>
  <si>
    <t>Déplacement de la DDPP sur plainte, 3 à 5 contrôles par an</t>
  </si>
  <si>
    <t>1) Rappel à la réglementation - mise en demeure
2) PV de grande voierie si non régularisation (pour remise en état du DPM)  et /ou PV environnement (abandon de déchets par ex)
3) Révocation de l'autorisation d'occuper le DPM, conformément à l'arrêté d'occupation temporaire</t>
  </si>
  <si>
    <t>Maintien de la pression de contrôle : environ 20 jours de contrôles</t>
  </si>
  <si>
    <t>Enjeu : ne pas placer le domaine public maritime en érosion
ne pas extraire plus de galets qu'il n'en arrive sur le DPM</t>
  </si>
  <si>
    <t>DREAL - Snep</t>
  </si>
  <si>
    <t>DDTM, ONEMA, ONCFS</t>
  </si>
  <si>
    <t>Préservation des paysages (tous les travaux, hors entretien, doivent être autorisés)
Préservation des milieux naturels : les travaux impactant les milieux naturels doivent être autorisés (arrachage de haie par exemple)</t>
  </si>
  <si>
    <t>Timbre amende (C4)
article L. 322-10-2 du code de l'environnement</t>
  </si>
  <si>
    <t>Poursuivre les interventions sur les terrains du Conservatoire des espaces naturels</t>
  </si>
  <si>
    <t>Défense des espaces protégés et sensibles</t>
  </si>
  <si>
    <r>
      <t xml:space="preserve">Domaine public maritime: 
</t>
    </r>
    <r>
      <rPr>
        <b/>
        <sz val="12"/>
        <rFont val="Arial"/>
        <family val="2"/>
      </rPr>
      <t>Contrôle du pâturage en Baie de Somme</t>
    </r>
    <r>
      <rPr>
        <sz val="12"/>
        <rFont val="Arial"/>
        <family val="2"/>
      </rPr>
      <t xml:space="preserve"> : respect des prescriptions (gardiennage du troupeau obligatoire, évacuation sous 24h des cadavres)
</t>
    </r>
  </si>
  <si>
    <r>
      <t xml:space="preserve">Domaine public maritime: 
</t>
    </r>
    <r>
      <rPr>
        <b/>
        <sz val="12"/>
        <rFont val="Arial"/>
        <family val="2"/>
      </rPr>
      <t>Contrôle des travaux sur les huttes de chasse</t>
    </r>
    <r>
      <rPr>
        <sz val="12"/>
        <rFont val="Arial"/>
        <family val="2"/>
      </rPr>
      <t xml:space="preserve">
</t>
    </r>
  </si>
  <si>
    <r>
      <t xml:space="preserve">Domaine public maritime: 
</t>
    </r>
    <r>
      <rPr>
        <b/>
        <sz val="12"/>
        <rFont val="Arial"/>
        <family val="2"/>
      </rPr>
      <t>Contrôle des extractions et rechargements de galets du DPM</t>
    </r>
    <r>
      <rPr>
        <sz val="12"/>
        <rFont val="Arial"/>
        <family val="2"/>
      </rPr>
      <t xml:space="preserve">
</t>
    </r>
  </si>
  <si>
    <r>
      <t xml:space="preserve">Domaine public maritime: 
</t>
    </r>
    <r>
      <rPr>
        <b/>
        <sz val="12"/>
        <rFont val="Arial"/>
        <family val="2"/>
      </rPr>
      <t>Contrôle des concessions de plage</t>
    </r>
    <r>
      <rPr>
        <sz val="12"/>
        <rFont val="Arial"/>
        <family val="2"/>
      </rPr>
      <t xml:space="preserve">
</t>
    </r>
  </si>
  <si>
    <r>
      <t xml:space="preserve">Domaine public maritime: 
Tournées de surveillance générale
- occupation non autorisée du DPM
- </t>
    </r>
    <r>
      <rPr>
        <b/>
        <sz val="12"/>
        <rFont val="Arial"/>
        <family val="2"/>
      </rPr>
      <t>stationnement ou circulation sur le DPM</t>
    </r>
    <r>
      <rPr>
        <sz val="12"/>
        <rFont val="Arial"/>
        <family val="2"/>
      </rPr>
      <t xml:space="preserve">
</t>
    </r>
  </si>
  <si>
    <t>Sites classés du Marquenterre, et de la pointe du Hourdel : travaux non autorisés, contrôle des travaux autorisés</t>
  </si>
  <si>
    <r>
      <t xml:space="preserve">Réserve de la  Baie de Somme </t>
    </r>
    <r>
      <rPr>
        <sz val="12"/>
        <rFont val="Arial"/>
        <family val="2"/>
      </rPr>
      <t>: surveillance par le gestionnaire de la réserve</t>
    </r>
  </si>
  <si>
    <t>100 km de linéaire de cours d'eau sur 3 ans
40 km en 2013</t>
  </si>
  <si>
    <t>Pollutions accidentelles</t>
  </si>
  <si>
    <t xml:space="preserve">Ciblage : territorialisation et critères d'intervention </t>
  </si>
  <si>
    <t xml:space="preserve">7 PV au total :
3 PV pour chasse en réserve dont un en commun avec l'ONCFS
3 PV pour survol de la réserve à basse altitude
1 PV pour dérangement d'espèces protégées 
11 TA introduction de chiens en réserve
3TA dérangement de faune en réserve
1 rapport pour dérangement de la faune en réserve
19 procédures d'avertissement
L'effectif des gardes de la réserve - stabilisé à 3 agents depuis 2011 - permet un niveau de contrôle satisfaisant </t>
  </si>
  <si>
    <t>Réserve nationale de Boves - Etangs et marais Saint Ladres</t>
  </si>
  <si>
    <t>CENP</t>
  </si>
  <si>
    <t>De nombreuses infractions sont commises au sein de la réserve sans qu'elles puissent être appréhendées : abandon de déchets notamment.
Les contrôles devraient être plus fréquents et programmés en période de fréquentation : soir ou week end.
Nécessité de  surveiller également le risque de surpiétinement des berges d'étangs par les pêcheurs, s'ils débordent des accès autorisés</t>
  </si>
  <si>
    <t>Voir statégie post-contrôles établie par le CENP en lien avec le Parquet
Pour l'abandon de déchets en réserve : C3 (68€)
R. 332-70 du code de l'environnement</t>
  </si>
  <si>
    <t>Eviter que les pollutions accidentelles ne se reproduisent</t>
  </si>
  <si>
    <r>
      <t xml:space="preserve">Intervention sur les </t>
    </r>
    <r>
      <rPr>
        <b/>
        <sz val="12"/>
        <rFont val="Arial"/>
        <family val="2"/>
      </rPr>
      <t>pollutions accidentelles</t>
    </r>
    <r>
      <rPr>
        <sz val="12"/>
        <rFont val="Arial"/>
        <family val="2"/>
      </rPr>
      <t xml:space="preserve"> : poursuite des contrevenants</t>
    </r>
  </si>
  <si>
    <r>
      <t>Epandage des boues issues de stations d'épuration</t>
    </r>
    <r>
      <rPr>
        <sz val="12"/>
        <rFont val="Arial"/>
        <family val="2"/>
      </rPr>
      <t xml:space="preserve"> : analyses de boues, contrôle terrain des capacités de stockage et matériels, respect des dates d'interdiction d'épandage, respect du plan d'épandage…</t>
    </r>
  </si>
  <si>
    <t>Contrôle des vidangeurs agréés d'installations d'assainissement individuel</t>
  </si>
  <si>
    <t xml:space="preserve">Contrôler le respect du plan d'épandage : aptitude des sols à recevoir un épandage
Contrôler la qualité des produits épandus : respect des valeurs limites pour éviter toute pollution
</t>
  </si>
  <si>
    <t xml:space="preserve">Mettre en oeuvre la Directive Nitrates - prévenir le contentieux européen
Préserver/  restaurer la qualité des eaux souterraines, au regard de leur teneur en nitrates notamment
Entre 2005 et 2010, 25 % des points de suivi de la qualité des eaux souterraines ont montré une augmentation forte de leur concentration en nitrates.
L'enjeu est d'infléchir cette tendance
</t>
  </si>
  <si>
    <t>Destruction de flore protégée, en état de conservation défavorable : PV</t>
  </si>
  <si>
    <t>Domaine</t>
  </si>
  <si>
    <t xml:space="preserve">Thèmes
</t>
  </si>
  <si>
    <t xml:space="preserve">code ou référence du PAS ou PAOT  </t>
  </si>
  <si>
    <t>Services associés</t>
  </si>
  <si>
    <t>Niveau de priorité
1, 2 ou 3</t>
  </si>
  <si>
    <t>Saison-
nalité</t>
  </si>
  <si>
    <t>Améliorer les performances des STEP à fonctionnement insuffisant  
Maintenir le niveau de performance des stations conformes
Prévenir le contentieux européen (DERU) et garantir les objectifs de bon état du milieu (DCE).</t>
  </si>
  <si>
    <t>DDT(M)</t>
  </si>
  <si>
    <t>ONEMA</t>
  </si>
  <si>
    <t>Autres</t>
  </si>
  <si>
    <t>Améliorer la prise en compte de l'environnement par les professionnels, les collectivités, les entreprises et les particuliers utilisant ou commercialisant des pesticides 
Améliorer la qualité des masses BE 2015 2021 
Maintenir le niveau de qualité des ME BE et TBE
Prévenir le contentieux européen</t>
  </si>
  <si>
    <t>DDT(M)
ONCFS
DRAAF
/SRAL</t>
  </si>
  <si>
    <t>DREAL</t>
  </si>
  <si>
    <t>Gestion quantitative de la ressource</t>
  </si>
  <si>
    <t xml:space="preserve">DDT(M) </t>
  </si>
  <si>
    <t>Préservation des milieux aquatiques</t>
  </si>
  <si>
    <t xml:space="preserve">Contrôle de l'activité d'extraction de matériaux alluvionnaires </t>
  </si>
  <si>
    <t xml:space="preserve">Préservation des caractérisitques hydromorphologiques des cours d'eau </t>
  </si>
  <si>
    <t xml:space="preserve">Respect des prescriptions de l'autorisation en lit majeur </t>
  </si>
  <si>
    <t>DDT(M)
ONEMA</t>
  </si>
  <si>
    <t>Contrôle de l'absence d'exploitation en lit mineur</t>
  </si>
  <si>
    <t xml:space="preserve">Travaux en zones humides </t>
  </si>
  <si>
    <t xml:space="preserve"> - </t>
  </si>
  <si>
    <t>DDTM</t>
  </si>
  <si>
    <t>Impacts sur le milieu marin</t>
  </si>
  <si>
    <t>Travaux en milieu marin</t>
  </si>
  <si>
    <t>Travaux d'aménagement portuaires</t>
  </si>
  <si>
    <t>Dragage</t>
  </si>
  <si>
    <t>Autres (forages…)</t>
  </si>
  <si>
    <t>Lutte contre le braconnage de la civelle</t>
  </si>
  <si>
    <t>ONEMA et DML</t>
  </si>
  <si>
    <t>Février-Avril</t>
  </si>
  <si>
    <t>Lutte contre le braconnage de l'anguille  (autres stades)</t>
  </si>
  <si>
    <t xml:space="preserve">Axes à enjeu migrateurs : Somme, Authie, Bresle
</t>
  </si>
  <si>
    <t>ONCFS</t>
  </si>
  <si>
    <t>Lutte contre le braconnage de la faune (gibier et espèces protégées)</t>
  </si>
  <si>
    <t>Les prélèvements illégaux et conséquents d'espèces de faune sont souvent le fruit d'actes de braconnage nocturne</t>
  </si>
  <si>
    <t>Gnale/police nationale</t>
  </si>
  <si>
    <t>Mise en œuvre des moyens planifiés pour la conduite des opérations spéciales pilotées  par la Direction de la Police de l'ONCFS et la Délégation interégionale</t>
  </si>
  <si>
    <t>Police de la chasse</t>
  </si>
  <si>
    <t xml:space="preserve">Contrôle des prélèvements </t>
  </si>
  <si>
    <t>Concourir à l’équilibre agro-sylvo-cynégétique.
S'assurer que les prélèvements sont conformes aux dispositifs de gestion institués (plan de chasse, plan de gestion, PMA), en adaptant les contrôles en fonction des espèces et des territoires concernés</t>
  </si>
  <si>
    <t xml:space="preserve">ONCFS </t>
  </si>
  <si>
    <t>3 courriers</t>
  </si>
  <si>
    <t>1 courrier de rappel à la régl.</t>
  </si>
  <si>
    <t>3 courriers de rappel à la régl.</t>
  </si>
  <si>
    <t>Service pilote</t>
  </si>
  <si>
    <t>Nécessité de maintenir la présence sur le terrain</t>
  </si>
  <si>
    <t>31 C5 
plan de chasse</t>
  </si>
  <si>
    <t>Contrôle de la réalisation des minimas sanglier</t>
  </si>
  <si>
    <t xml:space="preserve">Plan de chasse : C5
</t>
  </si>
  <si>
    <t>A poursuivre</t>
  </si>
  <si>
    <t>C5</t>
  </si>
  <si>
    <t>Territoires de chasse</t>
  </si>
  <si>
    <t>Contrôles des Territoires de chasse</t>
  </si>
  <si>
    <t>13 C5</t>
  </si>
  <si>
    <t>18 C5</t>
  </si>
  <si>
    <t>9 C5</t>
  </si>
  <si>
    <t xml:space="preserve">Circulation des véhicules à moteur en espaces naturels(hors piste et voies non ouvertes à la circulation)  </t>
  </si>
  <si>
    <t>3 C5</t>
  </si>
  <si>
    <t>Circulation ou stationnement en forêt, en dehors des routes et chemins</t>
  </si>
  <si>
    <t>ONCFS, ONF</t>
  </si>
  <si>
    <t>C4 (article R331-3 du code forestier)</t>
  </si>
  <si>
    <t>6 C4</t>
  </si>
  <si>
    <t>4 courriers de rappel à la régl. Ou de mise en demeure</t>
  </si>
  <si>
    <t>2 courriers de rappel à la réglementation</t>
  </si>
  <si>
    <t>4 courriers</t>
  </si>
  <si>
    <t>4 TA
2 C5</t>
  </si>
  <si>
    <t xml:space="preserve">Temps de chasse
Gibier de passage et migrateurs : contrôle du respect des dates d’ouverture et de fermeture </t>
  </si>
  <si>
    <t>10 PV
3 TA
nbx avertissts
+ 1 PV de l'ONCFS</t>
  </si>
  <si>
    <t>11 courriers de rappel à la régl.</t>
  </si>
  <si>
    <t>Contrôle des modalités d’exercice de la chasse</t>
  </si>
  <si>
    <t xml:space="preserve"> Le contrôle des mesures encadrant l’activité cynégétique dans un but de préservation du gibier (périodes de reproduction, limitation des modes et moyens de chasse) est indispensable, notamment pour les espèces dont les prélèvements ne sont pas limités et/ou qui ne font pas l’objet de mesure de gestion au plan local</t>
  </si>
  <si>
    <t xml:space="preserve">Contrôle des conditions d’accès réglementaires à la chasse </t>
  </si>
  <si>
    <t>Le permis de chasser et l’assurance sont des garanties minimales de formation à la sécurité et de protection des tiers</t>
  </si>
  <si>
    <t>Contrôle des permis de chasser et assurances</t>
  </si>
  <si>
    <t xml:space="preserve">Sécurité à la chasse </t>
  </si>
  <si>
    <t>Lutter contre les risques d'accidents</t>
  </si>
  <si>
    <t>4 contrôles de piscicultures, tous non conformes
sites anciens, sans mise à jour, pb de gestion des déchets, régularisation d'ouvrages de prélèvement…
Les suites n'ont pas été données faute de temps par la DDPP</t>
  </si>
  <si>
    <t>Pas d'arrêté sécheresse en 2013</t>
  </si>
  <si>
    <t>10 PV dressés par l'ONEMA
4 rapports de constatations pour des infractions de  moindre gravité</t>
  </si>
  <si>
    <t>9 interventions sur pollution accidentelle en 2013, ayant donné lieu à 8 rapports de constatation 
et à 1 PV de l'ONEMA</t>
  </si>
  <si>
    <t>Contrôle administratif de l'ensemble des syst d'asst du département  : 110 contrôles bureau</t>
  </si>
  <si>
    <t>Toutes les piscicultures contrôlées étaient non conformes : absence d'analyses, travaux à prévoir...
Des rapports de manquement administratif ont été adressés aux propriétaires, et des échéanciers ont été convenus pour la régularisation sauf pour l'une des piscicultures qui a fait l'objet d'une mise en demeure.
Les 3 piscicultures seront de nouveau contrôlées en 2014, pour vérifier le bon avancement de la mise en conformité, de même que 3 nouvelles piscicultures.</t>
  </si>
  <si>
    <t>contrôles des 3 piscicultures contrôlées en 2013 pour vérifier l'avancement des régularisation
+ 3 nouveaux contrôles
contrôles conjoints DDTM - ONEMA</t>
  </si>
  <si>
    <t>DDTM - ONEMA : 6 contrôles terrain, respect des prescrptions de l'autorisation</t>
  </si>
  <si>
    <t>Ciblage des contrôles sur l'Ancre et l'Authie aval où l'augmentation des taux de nitrates dans les eaux souterraines est la plus importante</t>
  </si>
  <si>
    <t>Poursuite des contrôles (neige, sols en pente, périodes d'interdiction d'épandage)</t>
  </si>
  <si>
    <t>Surveillance générale des zones vulnérables aux nitrates - à l'exception des zones nouvellement désignées vulnérables où les règles ne sont pas encore applicables</t>
  </si>
  <si>
    <t>Epandage sur sol enneigé ou détrempé : C4 (R216-8 CE)
Non respect du programme d'action applicable en zone vulnérable : C5 (R216-10 CE)</t>
  </si>
  <si>
    <t>Les analyses chimiques de boues donnent toujours des résultats conformes
En 2014, il conviendrait de développer les contrôles documentaires des bilans d'épandage (concordance des épandages réalisés avec le périmètre autorisé), en commençant par les  épandages des stations d'épuration les plus importantes.</t>
  </si>
  <si>
    <t>Maintien du nombre d'analyses chimiques de boues (5-6 contrôles), demandés par le Meddtl
Contrôle administratif de 5 plans d'épandage parmi les stations d'épuration les plus importantes : respect du périmètre d'épandage autorisé, respect des dates d'interdiction d'épandage en zone vulnérable...</t>
  </si>
  <si>
    <t>Pas de contrôle en 2013</t>
  </si>
  <si>
    <t>Contrôle documentaire exhaustif des 50 vidangeurs agréés du département
Après mise en demeure, retrait des agréments auprès des vidangeurs ne remplissant toujours pas les conditions de l'agrément (plan d'épandage autorisé, équipements de stockage, réalisation d'analyses...)</t>
  </si>
  <si>
    <t>En 2014, 50 contrôles bureau</t>
  </si>
  <si>
    <t>Environ 40 contrôles papier et terrain en 2014</t>
  </si>
  <si>
    <t>Espaces ordinaires</t>
  </si>
  <si>
    <t>Contrôles des activités humaines réglementées : feux, dépôts de déchets, publicité…</t>
  </si>
  <si>
    <t>Terrains du conservatoire des espaces naturels, APB</t>
  </si>
  <si>
    <t xml:space="preserve">Grand gibier :  contrôle de la réalisation des plans de chasse grand gibier
</t>
  </si>
  <si>
    <t>Répression forte à poursuivre</t>
  </si>
  <si>
    <t>PV pour destruction d'espèce protégée - délit (L. 411-1 du CE et L. 415-3). Repression, notamment en cas d'espèce rare et menacée (butor étoilé par exemple)
Saisie des armes et des specimens d'espèces protégées détruits</t>
  </si>
  <si>
    <t>DDPP : contrôles terrain de 4 à 5 piscicultures en 2013</t>
  </si>
  <si>
    <t>Plan de contrôle inter services eau et nature - Année 2014</t>
  </si>
  <si>
    <t>Orientations pour 2014</t>
  </si>
  <si>
    <t>Objectif quantitatif
2014 : nb contrôles terrain ; nb contrôles bureau</t>
  </si>
  <si>
    <r>
      <t xml:space="preserve">Contrôle des prescriptions relatives  aux </t>
    </r>
    <r>
      <rPr>
        <b/>
        <sz val="12"/>
        <rFont val="Arial"/>
        <family val="2"/>
      </rPr>
      <t>pratiques et périodes d'épandage des effluents d'élevages</t>
    </r>
  </si>
  <si>
    <t>Contrôle de l'ensemble des vidangeurs</t>
  </si>
  <si>
    <t>Prévisionnel</t>
  </si>
  <si>
    <t>Eaux de ruissellement : rapport de manquement administratif puis arrêté de mise en demeure en cas de non respect de certaines prescriptions (art. L. 171-1 du CE)
ou
PV en cas d'infraction pouvant engendrer une pollution (C5 pour non respect des prescriptions, art. R. 216-12 du CE)
Routes et autoroutes : l'objectif pour 2014 est de remettre à niveau les arrêtés de prescriptions, a priori, il n'y aura pas d'infractions
Réseaux d'eau pluviale collectant des ANC : courrier d'alerte auprès du SPANC pour qu'ils réalisent les contrôles</t>
  </si>
  <si>
    <t xml:space="preserve">Police de la pêche </t>
  </si>
  <si>
    <r>
      <t xml:space="preserve">Suites administratives : rapport de manquement administratif puis arrêté de mise en demeure (art. L. 171-1 du CE)
</t>
    </r>
    <r>
      <rPr>
        <b/>
        <sz val="12"/>
        <rFont val="Arial"/>
        <family val="2"/>
      </rPr>
      <t>Stations non conformes ERU : mise en demeure de Le Quesne + Le Crotoy si l'échéancier n'est pas respecté</t>
    </r>
  </si>
  <si>
    <t>Suites administratives : rapport de manquement administratif puis arrêté de mise en demeure en cas de mauvaise exploitation de la station (art. L. 171-1 du CE)
ou 
PV envers l'exploitant de la station pour les manques d'entretien les plus flagrants et pouvant entraîner une pollution : clarificateur rempli de boue, lame de déversoir inefficiente (C5 au titre du R. 216-12 du CE, non respect des prescriptions auxquelles la station est soumise)
Pas de transaction car amende trop faible pour les exploitants de stations</t>
  </si>
  <si>
    <t>Stations d'épuration</t>
  </si>
  <si>
    <t>Reconduction du nb de 20 contrôles de station et déversoirs d'orage en 2014
+ examen visuel plus fréquent des rejets (correspondants territoriaux)</t>
  </si>
  <si>
    <t>Police de la pêche</t>
  </si>
  <si>
    <t>Contrôles non prioritaires, à conduire selon opportunité</t>
  </si>
  <si>
    <t>Timbre amende en cas d'infraction</t>
  </si>
  <si>
    <t>12 missions de lutte contre le braconnage de la civelle ont été réalisées en 2013 : Baie de Somme, Baie d'Authie, Marquenterre
Fréquentation toujours constatée (déchets de pêche, traces de pas…) mais difficultés à surprendre les infractions
1 PV pour mode de pêche prohibé</t>
  </si>
  <si>
    <t>17 contrôles sur le site Hourdel
17 sur le site du Marquenterre</t>
  </si>
  <si>
    <t>Deux ouvrages hydrauliques contrôlés par la DREAL en 2013 : écluses de Cléry et Moislains sur le Canal du Nord
Demandes de régularisation administrative et technique envoyées aux maîtres d'ouvrage : en cours de traitement</t>
  </si>
  <si>
    <t>Permis de pêche</t>
  </si>
  <si>
    <t>Police de l'exercice de la pêche</t>
  </si>
  <si>
    <t>Opération "coup de poing" non réalisée en 2013 par la DREAL suite à des problèmes de moyens humains
Contrôles à reporter sur 2014</t>
  </si>
  <si>
    <t>La dernière station d'épuration non conforme au regard de la réglementation européenne a été mise en conformité en 2013 (Saint Léger les Domart)
Deux autres stations sont toutefois apparues non conformes en cours d'année, du fait de leurs mauvaises  performances épuratoires : Le Crotoy et Le Quesne (Hornoy le Bourg)
Pour le Crotoy, un échéancier a été validé pour la mise en service d'une nouvelle station.
Pour Le Quesne, une mise en demeure est à prévoir en 2014.
Bilan de conformité des stations d'épuration : augmentation du nb de non conformités du fait d'un durcissement des contrôles sur la partie réseau (contrôle du respect de l'échéance de déc 2012)</t>
  </si>
  <si>
    <t>Reconduction de ces contrôles administratifs, obligatoires, de l'ensemble des stations d'épuration (110 environ)</t>
  </si>
  <si>
    <t>DDPP : Il devient très urgent de régulariser les rejets des pisciultures : fort problème d'ammonium sur le Scardon, très déclassant
Contrôle de 4 à 5 des pisciculture ICPE en 2013, (1 sur la Maye, 3 sur le Scardon) : en priorité, point noir sur le Scardon : contrôle conjoint avec la DDTM</t>
  </si>
  <si>
    <r>
      <t xml:space="preserve">En priorité rejets situés sur les masses d'eau dont le bon état écologique doit être restauré pour 2015 ou 2021 et présentant encore des pollutions physico chimiques : </t>
    </r>
    <r>
      <rPr>
        <b/>
        <sz val="12"/>
        <rFont val="Arial"/>
        <family val="2"/>
      </rPr>
      <t xml:space="preserve">Scardon, Maye, Cologne, Somme et affluents à l'amont de Bray sur Somme, Avre, Nièvre
</t>
    </r>
    <r>
      <rPr>
        <sz val="12"/>
        <rFont val="Arial"/>
        <family val="2"/>
      </rPr>
      <t xml:space="preserve">Les stations d'épuration et rejets déjà contrôlés en 2013 ne feront pas l'objet d'un contrôle en 2014, sauf dans le cadre du suivi d'une non conformité
</t>
    </r>
  </si>
  <si>
    <t>PV en cas de délit de pollution de l'eau (L. 173-3 C. Env)
Rapport de constatation si infraction non caractérisée</t>
  </si>
  <si>
    <t xml:space="preserve">Cibler les stations d'épuration les plus importantes présentant les plans d'épandage les plus étendus </t>
  </si>
  <si>
    <t>En 2014, 5 contrôles terrain - analyses de boue
+ 5 contrôles administratifs complets de ces  plans d'épandage</t>
  </si>
  <si>
    <t>5 contrôles complets des périmètres de protection ont été réalisés. A chaque fois, des non conformités ont été relevées et signalées.
114 contrôles "flash" ont également été réalisés (ouvrage de prélèvement) : 12 non conformités signalées
17 contrôles  des installations de distribution, à chaque fois des non conformités ont été signalées
1 mise en demeure pour non respect du code de la santé publique</t>
  </si>
  <si>
    <r>
      <t>PV en cas de non respect des règles de protection du captage spécifiées dans l'arrêté de DUP</t>
    </r>
    <r>
      <rPr>
        <sz val="12"/>
        <rFont val="Arial"/>
        <family val="2"/>
      </rPr>
      <t xml:space="preserve">
Rappel à la réglementation en cas de moindre gravité</t>
    </r>
  </si>
  <si>
    <t>40 contrôles papier + 40 contrôles terrain en 2014</t>
  </si>
  <si>
    <t xml:space="preserve">Réaliser des contrôles le week end (1 week-end avec 10 forages contrôlés)
Contrôle des arrêtés sécheresse : 3 hommes jours après chaque arrêté
Pour les dépassements de volume : Rappel à la réglementation lors du premier dépassement ;  PV lors du deuxième </t>
  </si>
  <si>
    <t>La DREAL - service de contrôle des ouvrages hydrauliques - procédera à 7 inspections en 2014 : 4 digues du littoral + 3 écluses du Canal du Nord</t>
  </si>
  <si>
    <t>7 contrôles douvrages hydrauliques par la DREAL, dont 3 selon avancement</t>
  </si>
  <si>
    <t xml:space="preserve">5 infractions pénales relevées par l'ONEMA
Les obstacles sont le plus souvent créés pour maintenir un niveau d'eau dans un plan d'eau, ou détourner de l'eau (usage pêche, chasse).
La continuité écologique constitue un enjeu fort, il convient de maintenir la pression de contrôle de l'ONEMA 
Pour les ouvrages anciens, la DDTM doit passer à l'utilisation des mises en demeure pour faire accélerer le processus de restauration de la continuité écologique
</t>
  </si>
  <si>
    <t>Pas d'infraction relevée dans ce domaine en 2013</t>
  </si>
  <si>
    <t xml:space="preserve">Espèces protégées  (faune - flore) </t>
  </si>
  <si>
    <t>ONCFS, DDTM</t>
  </si>
  <si>
    <t>Travaux ou activités ayant un impact sur les espèces protégées (faune - flore)</t>
  </si>
  <si>
    <t xml:space="preserve">Contrôles des modalités de régulation des espèces classées nuisibles </t>
  </si>
  <si>
    <t xml:space="preserve">Concourir à l’équilibre agro-sylvo-cynégétique en s’assurant que la régulation des espèces prédatrices et déprédatrices s’exerce notamment dans le respect des directives communautaires </t>
  </si>
  <si>
    <t xml:space="preserve">Préservation de la faune et de la flore </t>
  </si>
  <si>
    <t>Stratégie post-contrôle
proposée validées avec Procureur :
suites administratives ou judiciaires envisagées</t>
  </si>
  <si>
    <t>Contrôles des établissements détenant, élevant ou commercialisant des espèces non domestiques :
- autorisation de détention,
- certificat de capacité,
- condition de détention au regard des prescriptions techniques
-documents CITES le cas échéant</t>
  </si>
  <si>
    <t>DDPP</t>
  </si>
  <si>
    <t>ONCFS
DDTM</t>
  </si>
  <si>
    <t xml:space="preserve">Espèces menacées (faune et flore) </t>
  </si>
  <si>
    <t xml:space="preserve">Restaurer et préserver les populations d’espèces en mauvais état de conservation </t>
  </si>
  <si>
    <t>Contrôle du respect des plans nationaux d’actions espèces menacées et des plans régionaux d’actions</t>
  </si>
  <si>
    <t>ONCFS
 ONEMA DDT(M)</t>
  </si>
  <si>
    <t xml:space="preserve">Contrôles des mesures relatives aux arrêtés de protection de biotope  </t>
  </si>
  <si>
    <t>ONCFS
 ONEMA</t>
  </si>
  <si>
    <t xml:space="preserve">Espèces protégées  (flore)  </t>
  </si>
  <si>
    <t xml:space="preserve">Surveillance des espaces à fort enjeu patrimonial et lutte contre la commercialisation illicite de nature à augmenter les pressions sur la ressource </t>
  </si>
  <si>
    <t xml:space="preserve">Lutte contre l’arrachage et la cueillette d’espèces à l’état de conservation très défavorable </t>
  </si>
  <si>
    <t>ONF                           PN                             RN                   ONEMA</t>
  </si>
  <si>
    <t>Lutte contre le commerce illicite d’espèces protégées (protection nationale, locale, réglementation CITES)</t>
  </si>
  <si>
    <t xml:space="preserve">Introduction d’espèces dans le milieu naturel (faune et flore) </t>
  </si>
  <si>
    <t>5 courriers
1 arrêté de mise en demeure</t>
  </si>
  <si>
    <t>Surveillance générale</t>
  </si>
  <si>
    <t xml:space="preserve">Maintenir l’équilibre des écosystèmes en en luttant contre l’introduction et le développement des espèces exotiques, envahissantes                                                                                                    Contrôles des introductions qui doivent être dûment autorisées, au regard notamment des perturbations aux milieux qu’elles peuvent générer </t>
  </si>
  <si>
    <t>Lutte contre l'introduction dans le milieu naturel des espèces exotiques, envahissantes</t>
  </si>
  <si>
    <t>A cibler en fonction des espèces</t>
  </si>
  <si>
    <t>DDT(M)  DD(CS)PP  DRAAF/SRAL ONCFS ONEMA</t>
  </si>
  <si>
    <t>Lutte contre les introductions non autorisées</t>
  </si>
  <si>
    <t xml:space="preserve">DDT(M)  DD(CS)PP  DRAAF(SRAL)   ONCFS </t>
  </si>
  <si>
    <t xml:space="preserve">Contrôle des mesures édictées par l’autorisation d’introduction </t>
  </si>
  <si>
    <t>Protection des habitats</t>
  </si>
  <si>
    <t>gardes de la réserve</t>
  </si>
  <si>
    <t>ONCFS                     gendarmerie</t>
  </si>
  <si>
    <t>ONCFS, ONEMA, gendarmerie</t>
  </si>
  <si>
    <t>Contrôle par la DREAL de tous les travaux autorisés en site classé
Surveillance générale du territoire par les services de terrain</t>
  </si>
  <si>
    <t>ONCFS , ONEMA</t>
  </si>
  <si>
    <t xml:space="preserve">Contrôles documentaires conditionnalité : Selon consignes du ministère qui seront fixées en cours d'année :
Réfaction d'une partie des aides PAC (1%, 3%), , ou possibilité de régulariser dans un délai d'un mois
Contrôles au champ - CIPAN : PV en cas d'absence de CIPAN non justifiée (C5 - article R 216-10 du CE)
Transaction : 500 € (parce que infraction non régularisable) </t>
  </si>
  <si>
    <t xml:space="preserve">Procès verbal en cas d'épandage de boues non conformes (C5 pour non respect de prescriptions fixées par un arrêté ministériel, R. 216-12 du CE)
ou en cas d'absence de registre de surveillance (C5 art R. 216-7 du CE)
Non respect du périmètre d'épandage : rapport de manquement administratif puis arrêté de mise en demeure de se conformer à la réglementation (art. L. 171-1 du CE). Astreinte adm. si la régularisation n'est pas faire à l'échéance
</t>
  </si>
  <si>
    <r>
      <t>PV  pour les infractions les plus graves</t>
    </r>
    <r>
      <rPr>
        <sz val="12"/>
        <rFont val="Arial"/>
        <family val="2"/>
      </rPr>
      <t xml:space="preserve"> : absence de compteur, forage non déclaré (C5, non respect de prescriptions fixées par un arrêté ministériel, R. 216-12 du CE)
Proposition de transaction pénale : 300 € si régularisation engagée au moment de la transaction, 500 € sinon
Sinon, procédure administrative : rapport de manquement administratif, mise en demeure</t>
    </r>
  </si>
  <si>
    <r>
      <t>Travaux non autorisés</t>
    </r>
    <r>
      <rPr>
        <sz val="12"/>
        <rFont val="Arial"/>
        <family val="2"/>
      </rPr>
      <t xml:space="preserve">
PV ou rapport de renseignement judiciaire selon la gravité
</t>
    </r>
    <r>
      <rPr>
        <b/>
        <sz val="12"/>
        <rFont val="Arial"/>
        <family val="2"/>
      </rPr>
      <t>Proposition de transaction pénale : chaque PV fera l'objet d'un examen DDTM-ONEMA pour voir si la transaction pénale peut être appliquée</t>
    </r>
    <r>
      <rPr>
        <sz val="12"/>
        <rFont val="Arial"/>
        <family val="2"/>
      </rPr>
      <t xml:space="preserve">
</t>
    </r>
    <r>
      <rPr>
        <u val="single"/>
        <sz val="12"/>
        <rFont val="Arial"/>
        <family val="2"/>
      </rPr>
      <t>Contrôle des travaux autorisés</t>
    </r>
    <r>
      <rPr>
        <sz val="12"/>
        <rFont val="Arial"/>
        <family val="2"/>
      </rPr>
      <t xml:space="preserve">
Demande de remise en état ou de respect des prescriptions par rapport de manquement administratif
ou PV selon la gravité</t>
    </r>
  </si>
  <si>
    <t>ONEMA : 10 à 15 missions de nuit
DML et gendarmerie : contrôles bateau et contrôle débarque des marins pêcheurs</t>
  </si>
  <si>
    <t>Lutte contre le braconnage des coques</t>
  </si>
  <si>
    <t>DML et gendarmerie</t>
  </si>
  <si>
    <t>Contrôles limités en 2013 du fait de la pauvreté de la ressource et du contexte social difficile. 
Les contrôles doivent être repris en 2014</t>
  </si>
  <si>
    <t>Contrôles le jour de l'ouverture puis présence sur site une fois par semaine</t>
  </si>
  <si>
    <t>a</t>
  </si>
  <si>
    <t>Intensification de la surveillance de nuit</t>
  </si>
  <si>
    <r>
      <t xml:space="preserve">45 </t>
    </r>
    <r>
      <rPr>
        <b/>
        <sz val="12"/>
        <rFont val="Arial"/>
        <family val="2"/>
      </rPr>
      <t>missions de nuit environ, sous réserve du budget indemnités</t>
    </r>
  </si>
  <si>
    <t>Reprendre les contrôles en 2014
Ecrire à la fédération de façon préventive pour éviter que le problème ne se reproduise</t>
  </si>
  <si>
    <t xml:space="preserve">Maintenir le niveau de contrôle en 2014 : 3 agents consacrant environ la moitié de leur temps aux contrôles
Maintenir voire continuer à augmenter le nombre de procédures
Développer les contrôles par la mer, comme suite aux décisions du comité consultatif de la réserve (en lien avec brigade nautique de gendarmerie) : dérangement de la faune sur les bancs de sable reposoirs : oiseaux, phoques
verbalisation si mise à l'eau, approche à moins de 300 m
</t>
  </si>
  <si>
    <t>42 TA émis en 2013 pour Défaut de carte de pêche
Contrôles non prioritaires, à conduire selon opportunité</t>
  </si>
  <si>
    <t>Les infractions seront relevées par procédure simplifiée, avec audition sur place
Validation au préalable du cadre de la procédure simplifiée par le procureur.</t>
  </si>
  <si>
    <t>ONEMA : 10 missions de nuit</t>
  </si>
  <si>
    <t>Minimas sanglier  : C4 (infraction aux dispositions du schéma cynégétique)</t>
  </si>
  <si>
    <t>TA</t>
  </si>
  <si>
    <t>Poursuivre les contrôles</t>
  </si>
  <si>
    <t>Répression forte en cas d'espèces rares et menacées</t>
  </si>
  <si>
    <t>Terrains du Conservatoire du Littoral</t>
  </si>
  <si>
    <t>Gardes du littoral</t>
  </si>
  <si>
    <t>Gardes de la réserve</t>
  </si>
  <si>
    <t>Enjeux importants : destructions de talus, arrachage de haies
Surveillance particulière du site classé du Marquenterre, classé sur critère écologique : tous les travaux portant atteinte au milieu sont soumis à autorisation site classé</t>
  </si>
  <si>
    <t>Circulation des engins motorisés dans les espaces naturels</t>
  </si>
  <si>
    <t>Touchant beaucoup d’espaces naturels protégés ou non, la circulation des engins motorisés génère des atteintes significatives aux habitats et dérange  la faune</t>
  </si>
  <si>
    <t xml:space="preserve">ONEMA
Gnale                  ONF                           PN    /   RN                   </t>
  </si>
  <si>
    <t>Protection des milieux forestiers</t>
  </si>
  <si>
    <t xml:space="preserve">Conservation des boisements patrimoniaux </t>
  </si>
  <si>
    <t xml:space="preserve">Lutte contre les défrichements et coupes illicites 
Respect des prescriptions des arrêtés d'autorisation de défrichement </t>
  </si>
  <si>
    <t xml:space="preserve">DDT(M)/unités territoriales </t>
  </si>
  <si>
    <t>Tous services de contrôle</t>
  </si>
  <si>
    <t>Espaces boisés classés</t>
  </si>
  <si>
    <t xml:space="preserve">Respect de la réglementation propre aux EBC </t>
  </si>
  <si>
    <t>Elevages de gibiers :
1) Courrier de rappel à la réglementation 
2) Arrêté de mise en demeure, prescription de mesures d'urgence
3) Sanctions administratives : fermeture d'établissement
ou PV et sanctions judiciaires (L415-3 du CE- délit)</t>
  </si>
  <si>
    <t>Intervention sur les espèces à enjeu</t>
  </si>
  <si>
    <t>Continuité écologique</t>
  </si>
  <si>
    <t>97 courriers</t>
  </si>
  <si>
    <t>40+10</t>
  </si>
  <si>
    <t>ONEMA, DDTM</t>
  </si>
  <si>
    <t>?</t>
  </si>
  <si>
    <t>Application des arrrêtés secheresse</t>
  </si>
  <si>
    <t>22 courriers de rappel à la régl.</t>
  </si>
  <si>
    <t>DREAL ?</t>
  </si>
  <si>
    <t>30 TA</t>
  </si>
  <si>
    <t>environ 50</t>
  </si>
  <si>
    <t>C4 (infraction aux dispositions du schéma départemental de gestion cynégétique)</t>
  </si>
  <si>
    <t>Contrôles des dispositions relatives à la sécurité à la chasse (SDGC et arrêté préfectoral relatif à la sécurité publique) :port du gilet orange pendant l'action de chasse</t>
  </si>
  <si>
    <t>19 PV en 2013 pour chasse sans permis ou sans assurance
Le nombre d'infractions dans ce domaine reste élevé.  Les chasseurs préfèrent "risquer" de chasser sans permis ou sans assurance, plutôt que de payer le timbre du permis de chasser.</t>
  </si>
  <si>
    <t>En 2013, la fédération des chasseurs n'a pas transmis les informations de plan de chasse à l'ONCFS, qui n'a donc pas pu procéder aux contrôles
Si les relations avec la fédération ne se régularisent pas, la DDTM reprendra en direct le suivi des plans de chasse</t>
  </si>
  <si>
    <t>Une recrudescence du braconnage de nuit est constatée.
2013 : Aucune interpellation n'a pu être réalisée du fait de la faiblesse des moyens du SD de l'ONCFS, et malgré la montée en puissance du braconnage de nuit.</t>
  </si>
  <si>
    <t>Contrôles à mettre en place en 2014, en fin de saison de chasse, en ciblant les personnes qui ne renvoient pas leurs cartons
après rappel par la fédération des chasseurs de l'obligation de déclarer les prélèvements</t>
  </si>
  <si>
    <t>Contrôle des plans de gestion petit gibier et bécasse (1 oiseau)</t>
  </si>
  <si>
    <t>C4 (L. 425-15 et R. 428-17 du code de l'environnement)
Information, sensibilisation au marquage des animaux</t>
  </si>
  <si>
    <t>Seulement 5 infractions signalées en 2013</t>
  </si>
  <si>
    <t>Intervention sur signalement uniquement</t>
  </si>
  <si>
    <t>C5 (L. 422-1 et R. 428-1 du CE)
Peine complémentaire : 1° à 5° de l'article 131-16 du code pénal (R. 428-22 CE)
Intervention uniquement quand la personne s'engage à se porter partie civile. Dans ce cas, poursuites judiciaires</t>
  </si>
  <si>
    <t>Reprendre les contrôles en 2014</t>
  </si>
  <si>
    <t>8 infractions constatées par PV en 2013, saisie systématique des armes</t>
  </si>
  <si>
    <t>C5 (R. 424-4 à 13 et R. 428-7 C Env) 
Saisie systématique des armes (article 131-16 1°à 5° du code pénal)</t>
  </si>
  <si>
    <t>Modes et moyens de chasse
Munitions au plomb en zone humide, 
contrôle des installations de chasse au gibier d'eau lorsqu'elles sont accessibles.</t>
  </si>
  <si>
    <t>74 TA en 2013
Recrudescence de ce type d'infraction (essentiellement munitions au plomb en zone humide). Les chasseurs préfèrent payer l'amende que d'utiliser des munitions de substitution. Ils ne croient pas aux effets des munitions au plomb sur les zones</t>
  </si>
  <si>
    <t xml:space="preserve">PV (C5 - article R. 428-3 du CE), 
Peine complémentaire : Saisie systématique des armes (article 131-16 du code pénal 1° à 5°, article R. 428-22 C. Env)
</t>
  </si>
  <si>
    <t>10 C4 en 2013, essentiellement pour non port du gilet fluorescent</t>
  </si>
  <si>
    <t>Nuisibles</t>
  </si>
  <si>
    <t xml:space="preserve">En 2013, encore 13 infractions (essentiellement défaut de relève des animaux des pièges)
La sanction administrative de suspension des agréments n'a pas été mise en œuvre : à systématiser en 2014 : suspension agrément pendant 6 mois, de façon automatique </t>
  </si>
  <si>
    <t>2014 : maintien du nombre de contrôles, soit 30 à 40 contrôles
Intervention sur dénonciation pour les piégeurs non agréés
Suites administratives aux contrôles proposée : 
suspension d'agrément (6 mois), généralisée ; et obligation de repasser un stage de remise à niveau</t>
  </si>
  <si>
    <t>Selon l'infraction, C4 (utilisation irrégulière d'un piège - R. 428-19 II du C. Env)
ou PV (C5) pour utilisation de pièges non homologués, ou non prévus dans l'arrêté préfectoral (R. 428-19 I du code de l'environnement)
-&gt; et saisine des pièges, retrait du permis : 131-16 du code pénal  1° à 5°
Saisie des pièges dangereux (pièges à machoires, dangereux pour les enfants)
Suites administratives : Suspension de l'agrément (6 mois) ; et obligation de repasser un stage de remise à niveau</t>
  </si>
  <si>
    <t>Garantir la libre circulation des espèces, dont les poissons migrateurs</t>
  </si>
  <si>
    <r>
      <t>Travaux en cours d'eau</t>
    </r>
    <r>
      <rPr>
        <sz val="12"/>
        <rFont val="Arial"/>
        <family val="2"/>
      </rPr>
      <t xml:space="preserve"> : 
- travaux non autorisés en lit majeur/mineur - recherche de flagrance (confortement artificiel de berges…)
- contrôle de la conformité des travaux autorisés</t>
    </r>
  </si>
  <si>
    <t>ONEMA
DDTM</t>
  </si>
  <si>
    <r>
      <t>Travaux en zone humide</t>
    </r>
    <r>
      <rPr>
        <sz val="12"/>
        <rFont val="Arial"/>
        <family val="2"/>
      </rPr>
      <t xml:space="preserve"> :
- travaux non autorisés en zone humide - recherche de flagrance
- contrôle de la conformité des travaux autorisés</t>
    </r>
  </si>
  <si>
    <t>Plans d'eau</t>
  </si>
  <si>
    <t>Création de plans d'eau non autorisée</t>
  </si>
  <si>
    <t>Préserver les zones humides
Préserver les cours d'eau de première catégorie piscicole</t>
  </si>
  <si>
    <t>Poursuivre ces contrôles, du fait de l'enjeu pour le des zones humides</t>
  </si>
  <si>
    <r>
      <t xml:space="preserve">Obstacles à la continuité écologique </t>
    </r>
    <r>
      <rPr>
        <sz val="12"/>
        <rFont val="Arial"/>
        <family val="2"/>
      </rPr>
      <t>(installation de nouveaux ouvrages non autorisés)</t>
    </r>
  </si>
  <si>
    <t>Maintenir une pression sur l'ensemble du territoire
Ciblage des cours d'eau affluents de la Somme, en amont d'Offoy (pollution par l'isoproturon) : Allemagne, Ingons, Germaine..</t>
  </si>
  <si>
    <t xml:space="preserve">Conserver une présence forte sur le terrain, compte tenu des enjeux de préservation des cours d'eau
Développer les contrôles des travaux autorisés en cours d’eau (plans de gestion – travaux sur berges, …)
</t>
  </si>
  <si>
    <t>Eau potable</t>
  </si>
  <si>
    <r>
      <t xml:space="preserve">Préservation des </t>
    </r>
    <r>
      <rPr>
        <b/>
        <sz val="12"/>
        <rFont val="Arial"/>
        <family val="2"/>
      </rPr>
      <t>captages d'eau potable</t>
    </r>
    <r>
      <rPr>
        <sz val="12"/>
        <rFont val="Arial"/>
        <family val="2"/>
      </rPr>
      <t xml:space="preserve"> : Ouvrage de prélèvement, contrôle du respect des prescriptions des périmètres de protection immédiat et rapproché des captages AEP </t>
    </r>
  </si>
  <si>
    <t>Garantir la sécurité sanitaire des eaux brutes destinées à l'adduction en eau potable</t>
  </si>
  <si>
    <t>Sécurité publique et prévention des risques d'inondation</t>
  </si>
  <si>
    <t>Garantir que les digues et barrages ne constituent pas de risque pour la population</t>
  </si>
  <si>
    <t>Contrôle des digues et barrages du littoral</t>
  </si>
  <si>
    <t>Enjeux de contrôle</t>
  </si>
  <si>
    <t>Préservation des caractérisitques hydromorphologiques des cours d'eau (lit mineur/lit majeur) et des frayères
De nombreuses infractions sont relevées dans ce domaine : seuils, problèmes de niveaux d'eau essentiellement.
Une forte présence sur le terrain est nécessaire</t>
  </si>
  <si>
    <t>Enjeu prioritaire, les zones humides sont l'un des réservoirs de biodiversité les plus importants du département, l'enjeu est de stopper leur disparition et de préserver leur fonctionnalité écologique
Respect du SDAGE : Stopper la disparition, la dégradation des zones humides et préserver, maintenir et protéger leur fonctionnalité</t>
  </si>
  <si>
    <t>Préserver les espèces patrimoniales, lutter contre le braconnage organisé
comme demandé par le plan de gestion de l'anguille et le plan de gestion des poissons migrateurs</t>
  </si>
  <si>
    <t>Dérangement des espèces protégées (oiseaux notamment) : Des panneaux d’information sont placés à l’entrée du site. De ce fait, les dérangements d’espèces protégées donnent systématiquement lieu à des timbres amendes l’hiver, à des avertissements écrits l’été, ou dans les deux cas à une verbalisation en cas de dérangement intentionnel.
Introduction de chiens dans la réserve : une personne informe le public à l’entrée de la réserve. De ce fait, le timbre amende est systématiquement utilisé en cas d’infraction
Voir le document établi par les gardes de la réserve, concernant les suites à donner aux infractions</t>
  </si>
  <si>
    <t xml:space="preserve">Il n'y a pas eu de contrôles sur les terrains du Conservatoire du littoral en 2013. </t>
  </si>
  <si>
    <t>Effort à mener sur les terrains du Conservatoire du littoral, pour l'instant peu ou pas surveillés</t>
  </si>
  <si>
    <t>Faire respecter la réglementation spécifique à la préservation de ces espaces à statut de protection particulier
Enjeu particulier du site classé du Marquenterre, classé sur le critère « pittoresque », mais également sur le critère « scientifique », c’est à dire pour tous ses aspects écologiques. Ce n’est pas le cas sur le sites classé de la point du Hourdel et du Cap Hornu, classé uniquement sur le critère pittoresque. 
Ainsi, sur le site du Marquenterre tous les travaux portant atteinte à la qualité du milieu sont soumis à une autorisation site classé</t>
  </si>
  <si>
    <t>Nb de rapport de constatation en police administrative</t>
  </si>
  <si>
    <t xml:space="preserve">Nb de suites administratives </t>
  </si>
  <si>
    <t>Nb de suites judiciaires</t>
  </si>
  <si>
    <t xml:space="preserve">Nb de PV </t>
  </si>
  <si>
    <t>Nb de contrôles</t>
  </si>
  <si>
    <t>terrain</t>
  </si>
  <si>
    <t xml:space="preserve">administratifs </t>
  </si>
  <si>
    <t>Suites administratives</t>
  </si>
  <si>
    <t>Suites judiciaires</t>
  </si>
  <si>
    <t>DDTM pour les non ICPE
DDPP pour les ICPE</t>
  </si>
  <si>
    <t>ARS</t>
  </si>
  <si>
    <t>Types de contrôle</t>
  </si>
  <si>
    <t>100+25</t>
  </si>
  <si>
    <t>20 TA</t>
  </si>
  <si>
    <t>Animaux dangereux : Sanction forte, jusqu'à la confiscation d'animaux</t>
  </si>
  <si>
    <t>Prélèvements d'eau</t>
  </si>
  <si>
    <t>Préservation des nappes et gestion des étiages</t>
  </si>
  <si>
    <t>Prélèvements souterrain  (nappe ) : contrôle terrain des forages (compteur, margelle, registre, contrôle de l cohérence des déclarations de consommation…)</t>
  </si>
  <si>
    <t>Pas de ciblage pour conserver une présence sur tout le territoire</t>
  </si>
  <si>
    <t>Lutte contre le braconnage des ressources piscicoles</t>
  </si>
  <si>
    <t>PV</t>
  </si>
  <si>
    <t>Qualité des eaux superficielles</t>
  </si>
  <si>
    <t>Qualité des eaux souterraines</t>
  </si>
  <si>
    <t>Lutte contre le braconnage d'autres migrateurs (saumons, truites…)</t>
  </si>
  <si>
    <t>ONCFS, GNale, gendarmerie maritime
en cas de besoin</t>
  </si>
  <si>
    <t>DDTM / ONCFS</t>
  </si>
  <si>
    <t>3 à 5 contrôles par an, déplacement sur plainte</t>
  </si>
  <si>
    <t>Captages les plus pollués</t>
  </si>
  <si>
    <t xml:space="preserve">
Missions de nuit de lutte contre le braconnage organisé de la civelle
    Baie de Somme
    Marquenterre
    Baie d’Authie</t>
  </si>
  <si>
    <t>1 contrôle en 2012</t>
  </si>
  <si>
    <t>Le département est concerné par une carrière en lit majeur de la Somme (ETC à Hangest/Somme), aucune en lit mineur. L'autorisation de cette carrière prend fin en 2012, et ne sera pas renouvelée. Elle sera inspectée en 2012.</t>
  </si>
  <si>
    <t>Travaux en cours d'eau</t>
  </si>
  <si>
    <t>Contrôle systématique des travaux éventuels</t>
  </si>
  <si>
    <t>DDTM (gestion du DPM)</t>
  </si>
  <si>
    <t>Ciblage en priorité des Zones humides des sites Natura 2000</t>
  </si>
  <si>
    <t>Braconnage de ressources piscicoles</t>
  </si>
  <si>
    <t>Braconnage nocturne de la faune</t>
  </si>
  <si>
    <t>Répression et communication dans les médias</t>
  </si>
  <si>
    <t>Lutte contre le braconnage nocturne</t>
  </si>
  <si>
    <t xml:space="preserve">Sur renseignement, Lutte contre le braconnage perpétré par des équipes itinérantes (MENS) Principalement de jour   </t>
  </si>
  <si>
    <t>Ensemble du territoire départemental</t>
  </si>
  <si>
    <t>Septembre à février</t>
  </si>
  <si>
    <t xml:space="preserve">Contrôles de l'activité des piégeurs dans le département 
Environ 5000 piégeurs agréés dans le département mais seuls 600 sont actifs </t>
  </si>
  <si>
    <t>ONCFS et DDTM</t>
  </si>
  <si>
    <t>Maintien de la pression de contrôle</t>
  </si>
  <si>
    <t>DDTM, ONEMA</t>
  </si>
  <si>
    <t>Toujours des infractions
57 TA pour braconnage de l'anguille adulte
pas d'infractions relevées pour le saumon ou la truite de mer</t>
  </si>
  <si>
    <t>Le nombre d'infractions dans ce domaine diminue (2 PV pour consolidation de berges non autorisées)
5 autres non conformités signalées par rapport de manquement et un arrêté de mise en demeure (berges du Riot)</t>
  </si>
  <si>
    <t>Les travaux en zone humide restent un enjeu majeur dans le département
En 2013, 11 PV  dressés par l'ONEMA
18 rapports de constation pour infractions mineures
6 rapports de manquement administratif 
et 1 arrêté de mise en demeure : en cours</t>
  </si>
  <si>
    <t>2 sanctions pécuniaires
1 arrêté de mise en demeure</t>
  </si>
  <si>
    <t xml:space="preserve"> </t>
  </si>
  <si>
    <t xml:space="preserve">1) Rappel à la réglementation
2) PV de grande voierie si la concertation ne suffit pas (pour remise en état du DPM)  et /ou PV environnement (abandon de déchets,)
</t>
  </si>
  <si>
    <t>1) Rappels à la réglementation
2) PV de grande voierie (cf décret plage)</t>
  </si>
  <si>
    <t>Allocation de moyens humains
(Hommes Jours)</t>
  </si>
  <si>
    <r>
      <t>Station d'épuration - contrôles bureau</t>
    </r>
    <r>
      <rPr>
        <sz val="12"/>
        <rFont val="Arial"/>
        <family val="2"/>
      </rPr>
      <t xml:space="preserve"> : 
Contrôle sur la base des données d'autosurveillance de la conformité des systèmes d'assainissement du département</t>
    </r>
  </si>
  <si>
    <t>Piscicultures</t>
  </si>
  <si>
    <r>
      <t>Piscicultures ICPE</t>
    </r>
    <r>
      <rPr>
        <sz val="12"/>
        <rFont val="Arial"/>
        <family val="2"/>
      </rPr>
      <t xml:space="preserve"> :
Contrôle des rejets des piscicultures ICPE</t>
    </r>
  </si>
  <si>
    <t>Autres piscicultures</t>
  </si>
  <si>
    <t>L'opération de surveillance du site de la Mollière a permis de réduire fortement les problèmes de stationnement sur ce site.
- 2 PV dressés par la DDTM (après premier rappel)
- 11 par la brigade nautique de gendarmerie
En dehors de ce site, il reste des problèmes de stationnement sur le DPM                                                                                                                                                                                                                                                                                                                                                                                                           -  137 plaques d'immatriculation relevées en 2013 =&gt; stationnement sur DPM. Il convient de clarifier la situation auprès des principaux interlocuteurs : chasseurs, communes et de valider la poursuite de ces infractions
- 1 courrier adressé au président de l'association de chasse de la baie de Somme
- en réserve naturelle : suite abandon de la démarche de régularisation =&gt; stationnement véhicules et dépôt matériaux
 interdits sur DPM. Tout stationnement donnera lieu à verbalisation 
à compter de 2014
650 heures - brigade nautique de gendarmerie : surveillance
 littoral et zones protégées</t>
  </si>
  <si>
    <t>Maintien de 25 contrôles terrain
Solliciter la gendarmerie en cas de besoin
Transmission des boucles de cadavres de moutons par la gendarmerie et autres services auprès de la DDTM</t>
  </si>
  <si>
    <t xml:space="preserve"> Poursuivre la mise en conformité des commerçants de plage : contentieux probable avec la buvette de Saint Valéry (CGV)</t>
  </si>
  <si>
    <t>Maintenir la pression de contrôle
La brigade nautique de gendarmerie de Saint Valéry propose de participer à la surveillance des sites, selon les indications qui seront fournies par l'ONEMA</t>
  </si>
  <si>
    <t>Pour les problèmes de stationnementsur le site de la Mollière, mais la remise en état de la plateforme va réduire la possibilité de stationner
Autres stationnements sur le DPM : programmer une réunion avec le Sous Préfet pour réaffirmer les règles avant de sanctionner (public des chasseurs notamment)
Stationnement grue en réserve : verbalisation, suite à l'abandon de la démarche de régularisation
C5, au titre circulation en espace naturel, site classé, réserve
Surveillance plus particulière de la pointe du Hourdel pour les stationnements type camping cars sur le DPM</t>
  </si>
  <si>
    <t>Pour les stationnements :
Suite à un premier avertissement par papillon, PV (C5, article L. 362-1 et R. 362-2, circulation en espace naturel)
Eventuellement, copie des PV à la brigade nautique pour instruction plus rapide ?
éventuellement, transaction dès que le décret sera sorti (200 € - accord du Procureur sur ce montant ?)</t>
  </si>
  <si>
    <t>Appréciation de l'efficacité du contrôle
(Bilan 2013)</t>
  </si>
  <si>
    <r>
      <t>Conserver une présence très forte sur le terrain (ONEMA), en priorité sur les sites Natura 2000,</t>
    </r>
    <r>
      <rPr>
        <b/>
        <sz val="12"/>
        <rFont val="Arial"/>
        <family val="2"/>
      </rPr>
      <t xml:space="preserve">
DDTM : poursuivre le contrôle de tous les travaux autorisés en zone humide
</t>
    </r>
  </si>
  <si>
    <t>Surveuillance générale du territoire</t>
  </si>
  <si>
    <t>Surveillance</t>
  </si>
  <si>
    <t>ONEMA
ONCFS</t>
  </si>
  <si>
    <t>Surveillance générale du territoire</t>
  </si>
  <si>
    <t xml:space="preserve">Destruction d'espèces non chassables
grèbes,
captures de passereaux (très difficile à appréhender) 
12 PV en 2013 (délit - destruction d'espèce protégées L. 411-1 et L. 415-3 du CE)
</t>
  </si>
  <si>
    <t>5 contrôles réalisés en 2013 : vérification du respect des conditions des dérogations octroyées 
Pas de non conformité relevée</t>
  </si>
  <si>
    <t>Contrôler tous les arrêtés, soit 3 arrêtés en application</t>
  </si>
  <si>
    <t>Contrôle de toutes les dérogations avec mesures compensatoires : 3 en 2014 (3J)</t>
  </si>
  <si>
    <t>PV si les mesures ne sont pas respectées - délit (L. 411-2 du CE et L. 415-3) 
ou rapport de manquement administratif selon la gravité</t>
  </si>
  <si>
    <t xml:space="preserve">
Procéder à l'examen des élevages de gibier un par un, par ordre de gravité,  avec pour objectif la régularisation complète des élevages
Objectif de régularisation de 2 à 3 élevages en 2014</t>
  </si>
  <si>
    <t>régularisation de 2 à 3 élevages en 2014</t>
  </si>
  <si>
    <t xml:space="preserve"> Lot B : le référé semble avoir porté ses fruits. Situation revenue à la normale.                                                                                                                                                                        2mises en demeure :
-  lot C, paturage troupeau en « vive eau »                                                                                                - découverte 12 cadavres lot B .                                                                                                                                       
Régularisation immédiate suite aux mises en demeure
La prochaine infraction sur les lots en question donnerait lieu à une procédure de retrait de l'autorisation</t>
  </si>
  <si>
    <t>25 contrôles terrain</t>
  </si>
  <si>
    <t>20 contrôles terrain</t>
  </si>
  <si>
    <t xml:space="preserve">
Début du chantier 24 épis novembre 2013.
Mise en place d'une bascule de pesée avec impression informatisée des bons.
Rappel sécurisation du chantier (dépôt palplanches etc....). Une forte pression de contrôle est exercée pour le chantier des Une forte pression de contrôle est exercée pour le chantier des épis de Cayeux.
Pour l'instant, aucune suite donnée (quelques infractions réglées par échange téléphonique)</t>
  </si>
  <si>
    <t xml:space="preserve">Chantier des épis de Cayeux : Poursuite des contrôles
Prélèvement de galets : 
- pesée conforme des galets, présence d'une personne réceptionnant les bons de pesées
- respect des volumes maximum autorisés en prélèvement
- non mise en érosion du site de prélèvement
Construction des épis :
respect des règles de l'état de l'art et des prescriptions de la concession d'utilisation du DPM
Remise en état des sites de prélèvements : respect des conditions des dossiers de demande d'autorisation
</t>
  </si>
  <si>
    <t>40 contrôles environ</t>
  </si>
  <si>
    <t>1) Rappel à la réglementation - mise en demeure auprès du SMBS si les prescriptions ne sont pas respectées
2) Il faudra faire arrêter le chantier d'extraction / rechargement de la plage de Cayeux si :
- pas de bascule de pesée avec impression automatique
- mise en érosion du site de la Mollière
Plateforme SMBS :
Contrôler les prélèvements de galets 
Faire arrêter les travaux en cas de non respect du projet (prélèvement de galets supérieur au projet initial), mise en demeure de remettre dans l'état projeté</t>
  </si>
  <si>
    <t xml:space="preserve">Cayeux sur mer reste non conforme (aménagements restant en place toute l'année) : report de délai jusque fin 2014 pour déposer un dossier conforme, prenant en compte les travaux des épis : discussion à engager en 2014
Régularisation en 2013 des occupants de plage par des commerçants </t>
  </si>
  <si>
    <t>Surveillance continue :</t>
  </si>
  <si>
    <t>PV au titre de l'article L. 341-19 du CE (travaux en site classé sans autorisation : délit)</t>
  </si>
  <si>
    <t>Surveillance par trois agents consacrant environ la moitié de leur temps aux contrôles</t>
  </si>
  <si>
    <t>Utilisation de la procédure du timbre amende
Développement de quelques contrôles le soir et le week end, conjointement avec la DDTM</t>
  </si>
  <si>
    <t>"L'ONCFS travaille en collaboration avec le conservatoire des espaces naturels et le conservatoire du littoral
Nombreuses intervention en 2013 sur le secteur Montidier, Davenescourt qui ont permis de réduire très fortement les circulations motorisées sur les larris"</t>
  </si>
  <si>
    <t xml:space="preserve">"Déchets : 4 procédures ONCFS (timbre amende, PV)
4 rapports de constatation ONEMA"
</t>
  </si>
  <si>
    <t>Surveillance par l'ONCFS des forêts domaniales ONF : 5 TA en 2013</t>
  </si>
  <si>
    <r>
      <rPr>
        <b/>
        <sz val="12"/>
        <color indexed="14"/>
        <rFont val="Arial"/>
        <family val="2"/>
      </rPr>
      <t>Les non conformités portent essentiellement sur le manque d'entretien des stations d'épuration (clarificateurs), qui peut entrainer des rejets de boues dans les cours d'eau.
Les réseaux et déversoirs d'orage sont contrôlés en même temps que les stations d'épuration.
Les problèmes rencontrés sont également des problèmes d'entretien : postes de relèvement sales, lames de déversoir mal réglées voire percées qui entrainent le rejet d'eaux usées aux cours d'eau sans traitement par la station d'épuration. 
Le rapport de manquement administratif permet en général de régulariser les situations (nettoyage des stations)
Globalement, on constate une amélioration dans l'entrentien des stations du département. Les collectivités commencent à intégrer la gestion des fortes pluie</t>
    </r>
  </si>
  <si>
    <t>20 contrôles terrain : prélèvement d'eau au rejet + réseaux et déversoirs d'orgae</t>
  </si>
  <si>
    <r>
      <t xml:space="preserve">Stations d'épuration – contrôles terrain + </t>
    </r>
    <r>
      <rPr>
        <sz val="12"/>
        <rFont val="Arial"/>
        <family val="2"/>
      </rPr>
      <t xml:space="preserve"> </t>
    </r>
    <r>
      <rPr>
        <b/>
        <sz val="12"/>
        <rFont val="Arial"/>
        <family val="2"/>
      </rPr>
      <t xml:space="preserve">Réseaux d'assainissement, déversoirs d'orage </t>
    </r>
    <r>
      <rPr>
        <sz val="12"/>
        <rFont val="Arial"/>
        <family val="2"/>
      </rPr>
      <t xml:space="preserve">et trop plein des postes de relèvement: 
- prélèvement au point de rejet permettant de vérifier les résultats du dispositif d'autosurveillance, contrôle du registre 
- contrôle visuel </t>
    </r>
  </si>
  <si>
    <r>
      <t>Elevage de gibier (ONCFS, DDTM) : La régularisation des élevages de gibier prend du temps. Un établissement régularisé en 2013, un autre en cours de régularisation</t>
    </r>
    <r>
      <rPr>
        <b/>
        <sz val="12"/>
        <color indexed="10"/>
        <rFont val="Arial"/>
        <family val="2"/>
      </rPr>
      <t xml:space="preserve">
</t>
    </r>
    <r>
      <rPr>
        <b/>
        <sz val="12"/>
        <rFont val="Arial"/>
        <family val="2"/>
      </rPr>
      <t>Animaleries et autres détention de faune sauvage hors gibier (DDPP et ONCFS) : 6 contrôles DDPP - 3 mises en demeure
Un PV pour l'établissement de Bernaville (le repos des fauves)
12 PV ONCFS pour d'autres détentions non autorisées de faune sauvage captive</t>
    </r>
  </si>
  <si>
    <r>
      <t>Contrôle judiciaire des travaux non autorisés</t>
    </r>
    <r>
      <rPr>
        <sz val="12"/>
        <rFont val="Arial"/>
        <family val="2"/>
      </rPr>
      <t xml:space="preserve">
Rapport de renseignement judiciaire suivi d'une injonction de remise en état
ou PV, si l'atteinte au cours d'eau est forte ou si la remise en état n'est pas possible (C5 pour absence de déclaration loi sur l'eau - article R. 216-12 du CE, ou délit si c'est une autorisation loi sur l'eau-art. L. 216-8 du CE)
</t>
    </r>
    <r>
      <rPr>
        <u val="single"/>
        <sz val="12"/>
        <rFont val="Arial"/>
        <family val="2"/>
      </rPr>
      <t>Contrôle des travaux autorisés</t>
    </r>
    <r>
      <rPr>
        <sz val="12"/>
        <rFont val="Arial"/>
        <family val="2"/>
      </rPr>
      <t xml:space="preserve">
suties administratives pour remise en état, ou PV selon la gravité (C5)</t>
    </r>
  </si>
  <si>
    <t xml:space="preserve">ONEMA : Pas de ciblage pour conserver une présence sur tout le territoire
DDTM : contrôle des plans de gestion de cours d'eau les plus anciens
et contrôle de travaux en cours dans les zones les plus sensibles (frayères, …) :  Airaines, Amboise Avalasse
</t>
  </si>
  <si>
    <t>DDTM : 4 contrôle bureau et terrain de plans de gestion
+ travaux individuels (30)</t>
  </si>
  <si>
    <t>Maintien de 6 contrôles complets environ par l'ARS (5% des captages) - contrôle des périmètres de protection, conjoints avec la DDTM
de 100 contrôles flash des ouvrages de prélèvement d'eau
et de 10 contrôles des installations de distribution</t>
  </si>
  <si>
    <t>6 contrôles complets
100 contrôles flash
10 contrôles des installations de distribution</t>
  </si>
  <si>
    <t>C5 (article R. 362-2 du code de l'environnement)</t>
  </si>
  <si>
    <t>Les contrôles des autoroutes / routes n'ont pas pu être réalisés en 2013 du fait de problèmes de moyens humains.
Réseau d'eau pluviale des collectivités : 3 non conformités observées : rejet d'eaux usées dans le réseau d'eau pluviale puis au cours d'eau (sans traitement individuel)
Chaque non conformité a été signalée au SPANC compétent pour qu'il procède au contrôle et à la régularisation (service public d'assainissement non collectif, de la compétence des maires)</t>
  </si>
  <si>
    <t>20 contrôles de gestion des eaux de ruissellement (autorisés ou antérieurs à la loi sur l'eau)
Réseaux d'eau pluviales collectant des assainissements non collectifs : poursuivre le  contrôle de 10 communes</t>
  </si>
  <si>
    <r>
      <t xml:space="preserve">Cibler les infrastructures susceptibles de rejeter des eaux chargées en métaux lourds ou en hydrocarbures au milieu naturel : rejets de l'A1, A29, A16, eaux pluviales d'Amiens - ou à proximité des captages Grenelle et prioritaires
</t>
    </r>
    <r>
      <rPr>
        <sz val="12"/>
        <rFont val="Arial"/>
        <family val="2"/>
      </rPr>
      <t xml:space="preserve">
</t>
    </r>
  </si>
  <si>
    <t>Rejet d'eaux de ruissellement : 20
assainissement non collectif : 10</t>
  </si>
  <si>
    <t>PV (délit L. 253-17 du code rural) ou rapport de renseignement judiciaire si infraction non clairement caractérisée</t>
  </si>
  <si>
    <r>
      <t>Contrôle documentaire des exploitations agricoles</t>
    </r>
    <r>
      <rPr>
        <sz val="12"/>
        <rFont val="Arial"/>
        <family val="2"/>
      </rPr>
      <t xml:space="preserve"> - conditions de fertilisation (plan prévisionnel et cahier de fertilisation, plafond d'apport à 170 Kg d'azote/ha) </t>
    </r>
  </si>
  <si>
    <t>Maintien du taux de contrôle, imposé par l'union européenne (aides PAC) : 1% des exploitations agricoles
La suite à donner aux contrôles - sanction pécuniaires ou possibilité de régulariser - sera fixée par le Ministère en cours d'année. 
2014 étant également une année de transition (élaboration en cours du 5ème programme d'action régional pour les nitrates), il n'y aura probablement pas de sanction.</t>
  </si>
  <si>
    <t>En  2013, sur 54 contrôles, 12 infractions ont été observées. Elles ont été régularisées dans le délai imparti (1 mois)
2013 étant une année de transition des règles applicables, la plupart des infractions étaient régularisables, il n'y a donc pas eu de sanction sous forme de réfaction d'aides européennes.
De plus, les contrôles étant annoncés 2 jours à l'avance auprès des agriculteurs, peu de non conformités sont relevées.</t>
  </si>
  <si>
    <t>2 PV pour épandage sur sol enneigé (ONEMA) 
par TA - contravention de 4 è classe</t>
  </si>
  <si>
    <t>Epandage de boues d'assainissement</t>
  </si>
  <si>
    <t>Mise en œuvre du programme d'action nitrates</t>
  </si>
  <si>
    <r>
      <t xml:space="preserve">Suites administratives : rapport de manquement administratif puis arrêté de mise en demeure en cas de mauvaise exploitation de la station (art. L. 171-1 du CE)
</t>
    </r>
    <r>
      <rPr>
        <b/>
        <sz val="12"/>
        <rFont val="Arial"/>
        <family val="2"/>
      </rPr>
      <t xml:space="preserve">Pour les piscicultures déjà contrôlées en 2013 : une mise en demeure sera appliquée si la régularisation n'est pas conduite après le rapport de manquement administratif. 
Sanction administrative en cas de non respect de la mise en demeure
</t>
    </r>
    <r>
      <rPr>
        <sz val="12"/>
        <rFont val="Arial"/>
        <family val="2"/>
      </rPr>
      <t>ou
PV pour les infractions les plus flagrantes (C5 pour non respect des prescriptions, art. R. 216-12 du CE pour les piscicultures non ICPE)</t>
    </r>
  </si>
  <si>
    <t>Contrôle de 1% des exploitations, soit 50 contrôles par an environ (40 DDTM et 10 DDPP)
+ 10 contrôles au champs des CIPAN</t>
  </si>
  <si>
    <t>Intervention de l'ONEMA sur chaque pollution signalée par le SDIS, quand la gendarmerie n'est pas sur place, recherche des sources de pollution, poursuite des éventuels contrevenants</t>
  </si>
  <si>
    <r>
      <rPr>
        <b/>
        <sz val="12"/>
        <color indexed="14"/>
        <rFont val="Arial"/>
        <family val="2"/>
      </rPr>
      <t>Les infractions concernent le plus souvent des manquements à la protection des têtes de forage agricole (la nappe d'eau souterraine est alors soumise à des pollutions potentielles), ou des forages non déclarés.
Les irrigants régularisent le plus souvent leur situation suite au rapport de manquement administratif. 
Dans le cas contraire, une mise en demeure est adressée : 
3 mises en demeure ont été adressées en 2013
3 rapports de constatation Onema pour prélèvement d'eau non autorisé pour remplissage de mare ou utilisation d'une pompe à chaleur : régularisation administrative faite ou en cour</t>
    </r>
  </si>
  <si>
    <r>
      <t>Courrier de mise en demeure,</t>
    </r>
    <r>
      <rPr>
        <b/>
        <sz val="12"/>
        <rFont val="Arial"/>
        <family val="2"/>
      </rPr>
      <t xml:space="preserve"> retrait de l'agrément après passage en CODERST en cas de non respect des échéances</t>
    </r>
    <r>
      <rPr>
        <sz val="12"/>
        <rFont val="Arial"/>
        <family val="2"/>
      </rPr>
      <t xml:space="preserve">
Epandage par des agriculteurs non agréés :
C5 - R. 216-7 4è du CE
transaction pénale - 300 €</t>
    </r>
  </si>
  <si>
    <t xml:space="preserve">Dépassement des volumes autorisés :
rappel à la réglementation au premier dépassement, PV dès le second (C5 pour non respect de la déclaration loi sur l'eau- R. 216-12 duCE) (proposition de transaction pénale, 300 €)
Non respect des arrêtés sécheresse : PV (C5, article R. 216-9 du code de l'environnement) - proposition de transaction pénale - 300 € </t>
  </si>
  <si>
    <t>Procédure administrative : rapport de manquement administratif, puis mise en demeure</t>
  </si>
  <si>
    <t>Maintenir la pression de contrôle de terrain sur ce sujet à enjeu (ONEMA)
Ouvrages anciens devant être régularisés depuis longtemps (Authie - Bresle) : procéder à des mises en demeure pour accélerer le processus de restauration de la continuité (DDTM)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</si>
</sst>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7.7"/>
      <color indexed="12"/>
      <name val="Calibri"/>
      <family val="2"/>
    </font>
    <font>
      <b/>
      <sz val="8"/>
      <color indexed="8"/>
      <name val="Tahoma"/>
      <family val="2"/>
    </font>
    <font>
      <b/>
      <sz val="10"/>
      <color indexed="8"/>
      <name val="Tahoma"/>
      <family val="2"/>
    </font>
    <font>
      <sz val="9"/>
      <color indexed="8"/>
      <name val="Tahoma"/>
      <family val="2"/>
    </font>
    <font>
      <b/>
      <sz val="9"/>
      <color indexed="8"/>
      <name val="Tahoma"/>
      <family val="2"/>
    </font>
    <font>
      <sz val="8"/>
      <color indexed="8"/>
      <name val="Tahoma"/>
      <family val="2"/>
    </font>
    <font>
      <b/>
      <sz val="9"/>
      <color indexed="10"/>
      <name val="Tahoma"/>
      <family val="2"/>
    </font>
    <font>
      <b/>
      <u val="single"/>
      <sz val="9"/>
      <color indexed="8"/>
      <name val="Tahoma"/>
      <family val="2"/>
    </font>
    <font>
      <u val="single"/>
      <sz val="8.25"/>
      <color indexed="36"/>
      <name val="Calibri"/>
      <family val="2"/>
    </font>
    <font>
      <b/>
      <sz val="12"/>
      <name val="Arial"/>
      <family val="2"/>
    </font>
    <font>
      <u val="single"/>
      <sz val="12"/>
      <color indexed="12"/>
      <name val="Arial"/>
      <family val="2"/>
    </font>
    <font>
      <sz val="12"/>
      <color indexed="8"/>
      <name val="Arial"/>
      <family val="2"/>
    </font>
    <font>
      <sz val="12"/>
      <name val="Arial"/>
      <family val="2"/>
    </font>
    <font>
      <b/>
      <sz val="12"/>
      <color indexed="8"/>
      <name val="Arial"/>
      <family val="2"/>
    </font>
    <font>
      <sz val="12"/>
      <color indexed="10"/>
      <name val="Arial"/>
      <family val="2"/>
    </font>
    <font>
      <b/>
      <sz val="12"/>
      <color indexed="21"/>
      <name val="Arial"/>
      <family val="2"/>
    </font>
    <font>
      <b/>
      <sz val="12"/>
      <color indexed="57"/>
      <name val="Arial"/>
      <family val="2"/>
    </font>
    <font>
      <sz val="12"/>
      <color indexed="23"/>
      <name val="Arial"/>
      <family val="2"/>
    </font>
    <font>
      <b/>
      <sz val="12"/>
      <color indexed="10"/>
      <name val="Arial"/>
      <family val="2"/>
    </font>
    <font>
      <i/>
      <sz val="12"/>
      <name val="Arial"/>
      <family val="2"/>
    </font>
    <font>
      <b/>
      <sz val="18"/>
      <name val="Arial"/>
      <family val="2"/>
    </font>
    <font>
      <b/>
      <sz val="18"/>
      <color indexed="56"/>
      <name val="Cambria"/>
      <family val="2"/>
    </font>
    <font>
      <sz val="11"/>
      <name val="Calibri"/>
      <family val="2"/>
    </font>
    <font>
      <b/>
      <sz val="12"/>
      <color indexed="14"/>
      <name val="Arial"/>
      <family val="2"/>
    </font>
    <font>
      <sz val="12"/>
      <color indexed="14"/>
      <name val="Arial"/>
      <family val="2"/>
    </font>
    <font>
      <u val="single"/>
      <sz val="12"/>
      <name val="Arial"/>
      <family val="2"/>
    </font>
    <font>
      <b/>
      <sz val="11"/>
      <color indexed="10"/>
      <name val="Calibri"/>
      <family val="2"/>
    </font>
    <font>
      <b/>
      <sz val="8"/>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2"/>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12"/>
        <bgColor indexed="64"/>
      </patternFill>
    </fill>
    <fill>
      <patternFill patternType="solid">
        <fgColor indexed="22"/>
        <bgColor indexed="64"/>
      </patternFill>
    </fill>
    <fill>
      <patternFill patternType="solid">
        <fgColor indexed="50"/>
        <bgColor indexed="64"/>
      </patternFill>
    </fill>
    <fill>
      <patternFill patternType="solid">
        <fgColor indexed="53"/>
        <bgColor indexed="64"/>
      </patternFill>
    </fill>
    <fill>
      <patternFill patternType="solid">
        <fgColor indexed="53"/>
        <bgColor indexed="64"/>
      </patternFill>
    </fill>
    <fill>
      <patternFill patternType="solid">
        <fgColor indexed="40"/>
        <bgColor indexed="64"/>
      </patternFill>
    </fill>
    <fill>
      <patternFill patternType="solid">
        <fgColor indexed="41"/>
        <bgColor indexed="64"/>
      </patternFill>
    </fill>
    <fill>
      <patternFill patternType="solid">
        <fgColor indexed="12"/>
        <bgColor indexed="64"/>
      </patternFill>
    </fill>
    <fill>
      <patternFill patternType="solid">
        <fgColor indexed="41"/>
        <bgColor indexed="64"/>
      </patternFill>
    </fill>
    <fill>
      <patternFill patternType="solid">
        <fgColor indexed="41"/>
        <bgColor indexed="64"/>
      </patternFill>
    </fill>
  </fills>
  <borders count="5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double">
        <color indexed="8"/>
      </top>
      <bottom>
        <color indexed="63"/>
      </bottom>
    </border>
    <border>
      <left>
        <color indexed="63"/>
      </left>
      <right style="thin"/>
      <top style="double">
        <color indexed="8"/>
      </top>
      <bottom>
        <color indexed="63"/>
      </bottom>
    </border>
    <border>
      <left>
        <color indexed="63"/>
      </left>
      <right>
        <color indexed="63"/>
      </right>
      <top>
        <color indexed="63"/>
      </top>
      <bottom style="double">
        <color indexed="8"/>
      </bottom>
    </border>
    <border>
      <left>
        <color indexed="63"/>
      </left>
      <right style="thin">
        <color indexed="8"/>
      </right>
      <top>
        <color indexed="63"/>
      </top>
      <bottom>
        <color indexed="63"/>
      </bottom>
    </border>
    <border>
      <left>
        <color indexed="63"/>
      </left>
      <right style="thin"/>
      <top>
        <color indexed="63"/>
      </top>
      <bottom style="double">
        <color indexed="8"/>
      </bottom>
    </border>
    <border>
      <left style="thin"/>
      <right style="thin"/>
      <top style="thin"/>
      <bottom>
        <color indexed="63"/>
      </bottom>
    </border>
    <border>
      <left style="thin">
        <color indexed="8"/>
      </left>
      <right>
        <color indexed="63"/>
      </right>
      <top style="double">
        <color indexed="8"/>
      </top>
      <bottom style="medium">
        <color indexed="8"/>
      </bottom>
    </border>
    <border>
      <left style="thin"/>
      <right style="thin"/>
      <top style="thin"/>
      <bottom style="thin"/>
    </border>
    <border>
      <left>
        <color indexed="63"/>
      </left>
      <right>
        <color indexed="63"/>
      </right>
      <top style="medium">
        <color indexed="8"/>
      </top>
      <bottom>
        <color indexed="63"/>
      </bottom>
    </border>
    <border>
      <left style="double">
        <color indexed="8"/>
      </left>
      <right style="thin">
        <color indexed="8"/>
      </right>
      <top>
        <color indexed="63"/>
      </top>
      <bottom>
        <color indexed="63"/>
      </bottom>
    </border>
    <border>
      <left>
        <color indexed="63"/>
      </left>
      <right style="thin"/>
      <top>
        <color indexed="63"/>
      </top>
      <bottom>
        <color indexed="63"/>
      </bottom>
    </border>
    <border>
      <left>
        <color indexed="63"/>
      </left>
      <right style="thin"/>
      <top style="medium">
        <color indexed="8"/>
      </top>
      <bottom>
        <color indexed="63"/>
      </bottom>
    </border>
    <border>
      <left>
        <color indexed="63"/>
      </left>
      <right style="thin">
        <color indexed="8"/>
      </right>
      <top style="medium">
        <color indexed="8"/>
      </top>
      <bottom>
        <color indexed="63"/>
      </bottom>
    </border>
    <border>
      <left style="double">
        <color indexed="8"/>
      </left>
      <right style="thin">
        <color indexed="8"/>
      </right>
      <top style="medium">
        <color indexed="8"/>
      </top>
      <bottom>
        <color indexed="63"/>
      </bottom>
    </border>
    <border>
      <left style="medium">
        <color indexed="8"/>
      </left>
      <right style="thin">
        <color indexed="8"/>
      </right>
      <top style="double">
        <color indexed="8"/>
      </top>
      <bottom style="medium">
        <color indexed="8"/>
      </bottom>
    </border>
    <border>
      <left style="medium">
        <color indexed="8"/>
      </left>
      <right style="thin">
        <color indexed="8"/>
      </right>
      <top style="double">
        <color indexed="8"/>
      </top>
      <bottom>
        <color indexed="63"/>
      </bottom>
    </border>
    <border>
      <left style="thin">
        <color indexed="8"/>
      </left>
      <right style="thin">
        <color indexed="8"/>
      </right>
      <top style="double">
        <color indexed="8"/>
      </top>
      <bottom style="medium">
        <color indexed="8"/>
      </bottom>
    </border>
    <border>
      <left style="thin">
        <color indexed="8"/>
      </left>
      <right style="thin">
        <color indexed="8"/>
      </right>
      <top style="double">
        <color indexed="8"/>
      </top>
      <bottom>
        <color indexed="63"/>
      </bottom>
    </border>
    <border>
      <left style="double">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color indexed="8"/>
      </bottom>
    </border>
    <border>
      <left>
        <color indexed="63"/>
      </left>
      <right style="thin"/>
      <top style="thin"/>
      <bottom style="double">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color indexed="8"/>
      </left>
      <right style="thin">
        <color indexed="8"/>
      </right>
      <top style="double">
        <color indexed="8"/>
      </top>
      <bottom style="medium">
        <color indexed="8"/>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style="medium">
        <color indexed="8"/>
      </bottom>
    </border>
    <border>
      <left>
        <color indexed="63"/>
      </left>
      <right style="thin">
        <color indexed="8"/>
      </right>
      <top style="double">
        <color indexed="8"/>
      </top>
      <bottom>
        <color indexed="63"/>
      </bottom>
    </border>
    <border>
      <left>
        <color indexed="63"/>
      </left>
      <right style="thin">
        <color indexed="8"/>
      </right>
      <top style="thin"/>
      <bottom style="double">
        <color indexed="8"/>
      </bottom>
    </border>
    <border>
      <left style="thin">
        <color indexed="8"/>
      </left>
      <right style="thin"/>
      <top style="double">
        <color indexed="8"/>
      </top>
      <bottom style="medium">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Alignment="0" applyProtection="0"/>
    <xf numFmtId="0" fontId="6" fillId="7" borderId="1" applyNumberFormat="0" applyAlignment="0" applyProtection="0"/>
    <xf numFmtId="44" fontId="0" fillId="0" borderId="0" applyFont="0" applyFill="0" applyBorder="0" applyAlignment="0" applyProtection="0"/>
    <xf numFmtId="0" fontId="7" fillId="3" borderId="0" applyNumberFormat="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8" fillId="22" borderId="0" applyNumberFormat="0" applyBorder="0" applyAlignment="0" applyProtection="0"/>
    <xf numFmtId="0" fontId="1" fillId="0" borderId="0">
      <alignment/>
      <protection/>
    </xf>
    <xf numFmtId="0" fontId="1" fillId="0" borderId="0">
      <alignment/>
      <protection/>
    </xf>
    <xf numFmtId="9" fontId="0" fillId="0" borderId="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cellStyleXfs>
  <cellXfs count="280">
    <xf numFmtId="0" fontId="0" fillId="0" borderId="0" xfId="0" applyAlignment="1">
      <alignment/>
    </xf>
    <xf numFmtId="0" fontId="27" fillId="0" borderId="10" xfId="46" applyNumberFormat="1" applyFont="1" applyFill="1" applyBorder="1" applyAlignment="1" applyProtection="1">
      <alignment horizontal="center" vertical="center" wrapText="1"/>
      <protection locked="0"/>
    </xf>
    <xf numFmtId="0" fontId="26" fillId="0" borderId="10" xfId="54" applyFont="1" applyBorder="1" applyAlignment="1" applyProtection="1">
      <alignment horizontal="center" vertical="center" wrapText="1"/>
      <protection locked="0"/>
    </xf>
    <xf numFmtId="0" fontId="27" fillId="0" borderId="10" xfId="46" applyNumberFormat="1" applyFont="1" applyFill="1" applyBorder="1" applyAlignment="1" applyProtection="1">
      <alignment horizontal="center" vertical="center" wrapText="1"/>
      <protection/>
    </xf>
    <xf numFmtId="0" fontId="26" fillId="0" borderId="0" xfId="54" applyFont="1" applyAlignment="1">
      <alignment horizontal="center" vertical="center" wrapText="1"/>
      <protection/>
    </xf>
    <xf numFmtId="0" fontId="26" fillId="0" borderId="10" xfId="54" applyFont="1" applyBorder="1" applyAlignment="1">
      <alignment vertical="center" wrapText="1"/>
      <protection/>
    </xf>
    <xf numFmtId="0" fontId="27" fillId="0" borderId="11" xfId="46" applyNumberFormat="1" applyFont="1" applyFill="1" applyBorder="1" applyAlignment="1" applyProtection="1">
      <alignment vertical="center" wrapText="1"/>
      <protection/>
    </xf>
    <xf numFmtId="0" fontId="27" fillId="0" borderId="12" xfId="46" applyNumberFormat="1" applyFont="1" applyFill="1" applyBorder="1" applyAlignment="1" applyProtection="1">
      <alignment horizontal="center" vertical="center" wrapText="1"/>
      <protection locked="0"/>
    </xf>
    <xf numFmtId="0" fontId="26" fillId="0" borderId="12" xfId="54" applyFont="1" applyBorder="1" applyAlignment="1" applyProtection="1">
      <alignment horizontal="center" vertical="center" wrapText="1"/>
      <protection locked="0"/>
    </xf>
    <xf numFmtId="0" fontId="27" fillId="0" borderId="12" xfId="46" applyNumberFormat="1" applyFont="1" applyFill="1" applyBorder="1" applyAlignment="1" applyProtection="1">
      <alignment horizontal="center" vertical="center" wrapText="1"/>
      <protection/>
    </xf>
    <xf numFmtId="0" fontId="28" fillId="0" borderId="13" xfId="0" applyFont="1" applyBorder="1" applyAlignment="1">
      <alignment wrapText="1"/>
    </xf>
    <xf numFmtId="0" fontId="26" fillId="0" borderId="12" xfId="54" applyFont="1" applyBorder="1" applyAlignment="1">
      <alignment vertical="center" wrapText="1"/>
      <protection/>
    </xf>
    <xf numFmtId="0" fontId="27" fillId="0" borderId="14" xfId="46" applyNumberFormat="1" applyFont="1" applyFill="1" applyBorder="1" applyAlignment="1" applyProtection="1">
      <alignment vertical="center" wrapText="1"/>
      <protection/>
    </xf>
    <xf numFmtId="0" fontId="29" fillId="0" borderId="0" xfId="54" applyFont="1" applyAlignment="1">
      <alignment horizontal="center" vertical="center" wrapText="1"/>
      <protection/>
    </xf>
    <xf numFmtId="0" fontId="29" fillId="0" borderId="15" xfId="54" applyFont="1" applyBorder="1" applyAlignment="1">
      <alignment horizontal="center" vertical="center" textRotation="255" wrapText="1"/>
      <protection/>
    </xf>
    <xf numFmtId="0" fontId="29" fillId="0" borderId="15" xfId="54" applyFont="1" applyFill="1" applyBorder="1" applyAlignment="1" applyProtection="1">
      <alignment horizontal="center" vertical="center" textRotation="255" wrapText="1"/>
      <protection/>
    </xf>
    <xf numFmtId="0" fontId="26" fillId="0" borderId="16" xfId="54" applyFont="1" applyBorder="1" applyAlignment="1">
      <alignment horizontal="center" vertical="center" wrapText="1"/>
      <protection/>
    </xf>
    <xf numFmtId="0" fontId="29" fillId="0" borderId="17" xfId="0" applyFont="1" applyFill="1" applyBorder="1" applyAlignment="1" applyProtection="1">
      <alignment horizontal="center" vertical="center"/>
      <protection locked="0"/>
    </xf>
    <xf numFmtId="0" fontId="29" fillId="0" borderId="0" xfId="54" applyFont="1" applyFill="1" applyAlignment="1">
      <alignment horizontal="left" vertical="center"/>
      <protection/>
    </xf>
    <xf numFmtId="0" fontId="29" fillId="0" borderId="17" xfId="54" applyFont="1" applyFill="1" applyBorder="1" applyAlignment="1" applyProtection="1">
      <alignment horizontal="center" vertical="center" wrapText="1"/>
      <protection locked="0"/>
    </xf>
    <xf numFmtId="0" fontId="29" fillId="0" borderId="17" xfId="54" applyFont="1" applyFill="1" applyBorder="1" applyAlignment="1" applyProtection="1">
      <alignment horizontal="left" vertical="center" wrapText="1"/>
      <protection locked="0"/>
    </xf>
    <xf numFmtId="0" fontId="29" fillId="0" borderId="17" xfId="0" applyFont="1" applyFill="1" applyBorder="1" applyAlignment="1" applyProtection="1">
      <alignment horizontal="center" vertical="center" wrapText="1"/>
      <protection locked="0"/>
    </xf>
    <xf numFmtId="0" fontId="26" fillId="6" borderId="18" xfId="54" applyFont="1" applyFill="1" applyBorder="1" applyAlignment="1">
      <alignment horizontal="left" vertical="center" wrapText="1"/>
      <protection/>
    </xf>
    <xf numFmtId="0" fontId="26" fillId="0" borderId="17" xfId="0" applyFont="1" applyFill="1" applyBorder="1" applyAlignment="1" applyProtection="1">
      <alignment vertical="center" wrapText="1"/>
      <protection locked="0"/>
    </xf>
    <xf numFmtId="0" fontId="29" fillId="0" borderId="17" xfId="0" applyFont="1" applyFill="1" applyBorder="1" applyAlignment="1">
      <alignment horizontal="left" vertical="center" wrapText="1"/>
    </xf>
    <xf numFmtId="0" fontId="29" fillId="0" borderId="17" xfId="0" applyFont="1" applyBorder="1" applyAlignment="1">
      <alignment horizontal="left" vertical="center" wrapText="1"/>
    </xf>
    <xf numFmtId="0" fontId="29" fillId="0" borderId="0" xfId="54" applyFont="1" applyAlignment="1" applyProtection="1">
      <alignment horizontal="center" vertical="center" wrapText="1"/>
      <protection locked="0"/>
    </xf>
    <xf numFmtId="0" fontId="26" fillId="0" borderId="17" xfId="54" applyFont="1" applyFill="1" applyBorder="1" applyAlignment="1" applyProtection="1">
      <alignment horizontal="center" vertical="center" wrapText="1"/>
      <protection locked="0"/>
    </xf>
    <xf numFmtId="0" fontId="29" fillId="0" borderId="0" xfId="54" applyFont="1">
      <alignment/>
      <protection/>
    </xf>
    <xf numFmtId="0" fontId="29" fillId="0" borderId="17" xfId="0" applyFont="1" applyFill="1" applyBorder="1" applyAlignment="1">
      <alignment horizontal="center" vertical="center" wrapText="1"/>
    </xf>
    <xf numFmtId="0" fontId="29" fillId="0" borderId="0" xfId="54" applyFont="1" applyFill="1">
      <alignment/>
      <protection/>
    </xf>
    <xf numFmtId="0" fontId="29" fillId="0" borderId="0" xfId="54" applyFont="1" applyFill="1" applyAlignment="1">
      <alignment horizontal="left"/>
      <protection/>
    </xf>
    <xf numFmtId="0" fontId="29" fillId="0" borderId="0" xfId="54" applyFont="1" applyFill="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0" xfId="54" applyFont="1" applyAlignment="1">
      <alignment horizontal="left"/>
      <protection/>
    </xf>
    <xf numFmtId="0" fontId="34" fillId="0" borderId="0" xfId="54" applyFont="1">
      <alignment/>
      <protection/>
    </xf>
    <xf numFmtId="0" fontId="26" fillId="5" borderId="13" xfId="0" applyFont="1" applyFill="1" applyBorder="1" applyAlignment="1">
      <alignment horizontal="left" vertical="center"/>
    </xf>
    <xf numFmtId="0" fontId="26" fillId="5" borderId="19" xfId="0" applyFont="1" applyFill="1" applyBorder="1" applyAlignment="1">
      <alignment horizontal="left" vertical="center"/>
    </xf>
    <xf numFmtId="0" fontId="26" fillId="0" borderId="0" xfId="54" applyFont="1">
      <alignment/>
      <protection/>
    </xf>
    <xf numFmtId="0" fontId="29" fillId="0" borderId="0" xfId="53" applyFont="1" applyFill="1" applyBorder="1" applyAlignment="1" applyProtection="1">
      <alignment horizontal="center" vertical="center"/>
      <protection/>
    </xf>
    <xf numFmtId="0" fontId="29" fillId="0" borderId="0" xfId="53" applyFont="1" applyFill="1" applyBorder="1" applyAlignment="1" applyProtection="1">
      <alignment horizontal="center" vertical="center"/>
      <protection locked="0"/>
    </xf>
    <xf numFmtId="0" fontId="29" fillId="0" borderId="0" xfId="54" applyFont="1" applyAlignment="1">
      <alignment horizontal="center" wrapText="1"/>
      <protection/>
    </xf>
    <xf numFmtId="0" fontId="29" fillId="0" borderId="0" xfId="54" applyFont="1" applyAlignment="1">
      <alignment horizontal="center"/>
      <protection/>
    </xf>
    <xf numFmtId="9" fontId="29" fillId="0" borderId="0" xfId="55" applyFont="1" applyAlignment="1">
      <alignment horizontal="center"/>
    </xf>
    <xf numFmtId="9" fontId="29" fillId="0" borderId="0" xfId="55" applyFont="1" applyFill="1" applyAlignment="1">
      <alignment horizontal="center"/>
    </xf>
    <xf numFmtId="0" fontId="29" fillId="0" borderId="20" xfId="54" applyFont="1" applyBorder="1">
      <alignment/>
      <protection/>
    </xf>
    <xf numFmtId="0" fontId="26" fillId="0" borderId="17" xfId="54" applyFont="1" applyFill="1" applyBorder="1" applyAlignment="1" applyProtection="1">
      <alignment horizontal="left" vertical="center" wrapText="1"/>
      <protection locked="0"/>
    </xf>
    <xf numFmtId="0" fontId="26" fillId="6" borderId="21" xfId="54" applyFont="1" applyFill="1" applyBorder="1" applyAlignment="1">
      <alignment horizontal="left" vertical="center" wrapText="1"/>
      <protection/>
    </xf>
    <xf numFmtId="0" fontId="30" fillId="0" borderId="17" xfId="0" applyFont="1" applyBorder="1" applyAlignment="1">
      <alignment horizontal="center" vertical="center" wrapText="1"/>
    </xf>
    <xf numFmtId="0" fontId="31" fillId="0" borderId="17" xfId="54" applyFont="1" applyFill="1" applyBorder="1" applyAlignment="1" applyProtection="1">
      <alignment horizontal="left" vertical="center" wrapText="1"/>
      <protection locked="0"/>
    </xf>
    <xf numFmtId="0" fontId="30" fillId="0" borderId="17" xfId="0" applyFont="1" applyFill="1" applyBorder="1" applyAlignment="1" applyProtection="1">
      <alignment horizontal="center" vertical="center" wrapText="1"/>
      <protection locked="0"/>
    </xf>
    <xf numFmtId="0" fontId="29" fillId="0" borderId="17" xfId="54" applyFont="1" applyFill="1" applyBorder="1" applyAlignment="1">
      <alignment horizontal="left" vertical="center" wrapText="1"/>
      <protection/>
    </xf>
    <xf numFmtId="0" fontId="28" fillId="0" borderId="17" xfId="0" applyFont="1" applyBorder="1" applyAlignment="1">
      <alignment horizontal="left" vertical="center" wrapText="1"/>
    </xf>
    <xf numFmtId="0" fontId="26" fillId="0" borderId="17" xfId="0" applyFont="1" applyFill="1" applyBorder="1" applyAlignment="1">
      <alignment horizontal="center" vertical="center" wrapText="1"/>
    </xf>
    <xf numFmtId="0" fontId="29" fillId="0" borderId="17" xfId="0" applyFont="1" applyFill="1" applyBorder="1" applyAlignment="1">
      <alignment vertical="center" wrapText="1"/>
    </xf>
    <xf numFmtId="0" fontId="29" fillId="0" borderId="17" xfId="0" applyFont="1" applyFill="1" applyBorder="1" applyAlignment="1" applyProtection="1">
      <alignment vertical="center" wrapText="1"/>
      <protection locked="0"/>
    </xf>
    <xf numFmtId="0" fontId="29" fillId="0" borderId="17" xfId="54" applyFont="1" applyFill="1" applyBorder="1" applyAlignment="1">
      <alignment horizontal="left" vertical="center"/>
      <protection/>
    </xf>
    <xf numFmtId="0" fontId="29" fillId="24" borderId="17" xfId="0" applyFont="1" applyFill="1" applyBorder="1" applyAlignment="1">
      <alignment vertical="center" wrapText="1"/>
    </xf>
    <xf numFmtId="0" fontId="29" fillId="0" borderId="17" xfId="54" applyFont="1" applyBorder="1" applyAlignment="1" applyProtection="1">
      <alignment horizontal="center" vertical="center" wrapText="1"/>
      <protection locked="0"/>
    </xf>
    <xf numFmtId="0" fontId="26" fillId="5" borderId="17" xfId="54" applyFont="1" applyFill="1" applyBorder="1" applyAlignment="1" applyProtection="1">
      <alignment horizontal="left" vertical="center"/>
      <protection locked="0"/>
    </xf>
    <xf numFmtId="0" fontId="26" fillId="5" borderId="17" xfId="54" applyFont="1" applyFill="1" applyBorder="1" applyAlignment="1" applyProtection="1">
      <alignment horizontal="left" vertical="center" wrapText="1"/>
      <protection locked="0"/>
    </xf>
    <xf numFmtId="0" fontId="26" fillId="24" borderId="17" xfId="54" applyFont="1" applyFill="1" applyBorder="1" applyAlignment="1" applyProtection="1">
      <alignment horizontal="left" vertical="center" wrapText="1"/>
      <protection locked="0"/>
    </xf>
    <xf numFmtId="0" fontId="26" fillId="24" borderId="17" xfId="54" applyFont="1" applyFill="1" applyBorder="1" applyAlignment="1" applyProtection="1">
      <alignment vertical="center" wrapText="1"/>
      <protection locked="0"/>
    </xf>
    <xf numFmtId="0" fontId="29" fillId="24" borderId="17" xfId="54" applyFont="1" applyFill="1" applyBorder="1" applyAlignment="1" applyProtection="1">
      <alignment horizontal="left" vertical="center" wrapText="1"/>
      <protection locked="0"/>
    </xf>
    <xf numFmtId="0" fontId="26" fillId="24" borderId="17" xfId="54" applyFont="1" applyFill="1" applyBorder="1" applyAlignment="1">
      <alignment horizontal="left" vertical="center" wrapText="1"/>
      <protection/>
    </xf>
    <xf numFmtId="0" fontId="26" fillId="24" borderId="17" xfId="54" applyFont="1" applyFill="1" applyBorder="1" applyAlignment="1">
      <alignment horizontal="left" vertical="center"/>
      <protection/>
    </xf>
    <xf numFmtId="0" fontId="29" fillId="24" borderId="17" xfId="0" applyFont="1" applyFill="1" applyBorder="1" applyAlignment="1">
      <alignment horizontal="left" vertical="center" wrapText="1"/>
    </xf>
    <xf numFmtId="0" fontId="26" fillId="24" borderId="17" xfId="0" applyFont="1" applyFill="1" applyBorder="1" applyAlignment="1">
      <alignment horizontal="left" vertical="center" wrapText="1"/>
    </xf>
    <xf numFmtId="0" fontId="29" fillId="24" borderId="17" xfId="54" applyFont="1" applyFill="1" applyBorder="1" applyAlignment="1">
      <alignment horizontal="left" vertical="center" wrapText="1"/>
      <protection/>
    </xf>
    <xf numFmtId="0" fontId="36" fillId="24" borderId="17" xfId="0" applyFont="1" applyFill="1" applyBorder="1" applyAlignment="1">
      <alignment horizontal="left" vertical="center" wrapText="1"/>
    </xf>
    <xf numFmtId="0" fontId="36" fillId="24" borderId="17" xfId="0" applyFont="1" applyFill="1" applyBorder="1" applyAlignment="1">
      <alignment vertical="center" wrapText="1"/>
    </xf>
    <xf numFmtId="0" fontId="29" fillId="24" borderId="0" xfId="54" applyFont="1" applyFill="1">
      <alignment/>
      <protection/>
    </xf>
    <xf numFmtId="0" fontId="26" fillId="0" borderId="12" xfId="54" applyFont="1" applyFill="1" applyBorder="1" applyAlignment="1">
      <alignment horizontal="center" vertical="center" wrapText="1"/>
      <protection/>
    </xf>
    <xf numFmtId="0" fontId="26" fillId="0" borderId="12" xfId="54" applyFont="1" applyFill="1" applyBorder="1" applyAlignment="1">
      <alignment horizontal="left" vertical="center" wrapText="1"/>
      <protection/>
    </xf>
    <xf numFmtId="0" fontId="26" fillId="0" borderId="0" xfId="54" applyFont="1" applyFill="1" applyAlignment="1">
      <alignment horizontal="center" vertical="center" wrapText="1"/>
      <protection/>
    </xf>
    <xf numFmtId="0" fontId="28" fillId="0" borderId="13" xfId="0" applyFont="1" applyFill="1" applyBorder="1" applyAlignment="1">
      <alignment wrapText="1"/>
    </xf>
    <xf numFmtId="0" fontId="26" fillId="24" borderId="17" xfId="0" applyFont="1" applyFill="1" applyBorder="1" applyAlignment="1" applyProtection="1">
      <alignment vertical="center" wrapText="1"/>
      <protection locked="0"/>
    </xf>
    <xf numFmtId="0" fontId="26" fillId="24" borderId="17" xfId="0" applyFont="1" applyFill="1" applyBorder="1" applyAlignment="1" applyProtection="1">
      <alignment horizontal="left" vertical="center" wrapText="1"/>
      <protection locked="0"/>
    </xf>
    <xf numFmtId="0" fontId="29" fillId="24" borderId="0" xfId="54" applyFont="1" applyFill="1" applyAlignment="1">
      <alignment horizontal="center" wrapText="1"/>
      <protection/>
    </xf>
    <xf numFmtId="0" fontId="31" fillId="0" borderId="17" xfId="0" applyFont="1" applyFill="1" applyBorder="1" applyAlignment="1" applyProtection="1">
      <alignment horizontal="center" vertical="center"/>
      <protection locked="0"/>
    </xf>
    <xf numFmtId="0" fontId="31" fillId="0" borderId="17" xfId="54"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35" fillId="0" borderId="17" xfId="54" applyFont="1" applyFill="1" applyBorder="1" applyAlignment="1" applyProtection="1">
      <alignment horizontal="center" vertical="center" wrapText="1"/>
      <protection locked="0"/>
    </xf>
    <xf numFmtId="0" fontId="35" fillId="24" borderId="17" xfId="0" applyFont="1" applyFill="1" applyBorder="1" applyAlignment="1" applyProtection="1">
      <alignment horizontal="left" vertical="center" wrapText="1"/>
      <protection locked="0"/>
    </xf>
    <xf numFmtId="0" fontId="31" fillId="0" borderId="17" xfId="0" applyFont="1" applyFill="1" applyBorder="1" applyAlignment="1">
      <alignment horizontal="center" vertical="center" wrapText="1"/>
    </xf>
    <xf numFmtId="0" fontId="31" fillId="0" borderId="17" xfId="0" applyFont="1" applyFill="1" applyBorder="1" applyAlignment="1" applyProtection="1">
      <alignment vertical="center"/>
      <protection locked="0"/>
    </xf>
    <xf numFmtId="0" fontId="31" fillId="0" borderId="17" xfId="0" applyFont="1" applyFill="1" applyBorder="1" applyAlignment="1">
      <alignment horizontal="left" vertical="center" wrapText="1"/>
    </xf>
    <xf numFmtId="0" fontId="35" fillId="0" borderId="17" xfId="0" applyFont="1" applyFill="1" applyBorder="1" applyAlignment="1" applyProtection="1">
      <alignment horizontal="left" vertical="center" wrapText="1"/>
      <protection locked="0"/>
    </xf>
    <xf numFmtId="0" fontId="35" fillId="0" borderId="17" xfId="54" applyFont="1" applyBorder="1" applyAlignment="1">
      <alignment horizontal="left" vertical="center" wrapText="1"/>
      <protection/>
    </xf>
    <xf numFmtId="0" fontId="35" fillId="24" borderId="17" xfId="54" applyFont="1" applyFill="1" applyBorder="1" applyAlignment="1">
      <alignment horizontal="left" vertical="center" wrapText="1"/>
      <protection/>
    </xf>
    <xf numFmtId="0" fontId="28" fillId="0" borderId="17" xfId="0" applyFont="1" applyFill="1" applyBorder="1" applyAlignment="1">
      <alignment horizontal="left" vertical="center"/>
    </xf>
    <xf numFmtId="0" fontId="26" fillId="24" borderId="17" xfId="54" applyFont="1" applyFill="1" applyBorder="1" applyAlignment="1" applyProtection="1">
      <alignment horizontal="center" vertical="center" wrapText="1"/>
      <protection locked="0"/>
    </xf>
    <xf numFmtId="0" fontId="26" fillId="0" borderId="17" xfId="54" applyFont="1" applyBorder="1" applyAlignment="1" applyProtection="1">
      <alignment horizontal="center" vertical="center" wrapText="1"/>
      <protection locked="0"/>
    </xf>
    <xf numFmtId="0" fontId="30" fillId="24" borderId="17" xfId="0" applyFont="1" applyFill="1" applyBorder="1" applyAlignment="1" applyProtection="1">
      <alignment horizontal="left" vertical="center" wrapText="1"/>
      <protection locked="0"/>
    </xf>
    <xf numFmtId="0" fontId="26" fillId="0" borderId="17" xfId="54" applyFont="1" applyFill="1" applyBorder="1" applyAlignment="1">
      <alignment horizontal="left" vertical="center" wrapText="1"/>
      <protection/>
    </xf>
    <xf numFmtId="0" fontId="26" fillId="0" borderId="17" xfId="54" applyFont="1" applyFill="1" applyBorder="1" applyAlignment="1" applyProtection="1">
      <alignment vertical="center" wrapText="1"/>
      <protection locked="0"/>
    </xf>
    <xf numFmtId="0" fontId="26" fillId="0" borderId="0" xfId="54" applyFont="1" applyBorder="1" applyAlignment="1">
      <alignment horizontal="center" vertical="center" wrapText="1"/>
      <protection/>
    </xf>
    <xf numFmtId="0" fontId="26" fillId="0" borderId="20" xfId="54" applyFont="1" applyBorder="1" applyAlignment="1">
      <alignment horizontal="center" vertical="center" wrapText="1"/>
      <protection/>
    </xf>
    <xf numFmtId="0" fontId="26" fillId="6" borderId="0" xfId="54" applyFont="1" applyFill="1" applyBorder="1" applyAlignment="1">
      <alignment horizontal="left" vertical="center" wrapText="1"/>
      <protection/>
    </xf>
    <xf numFmtId="0" fontId="41" fillId="0" borderId="17" xfId="54" applyFont="1" applyFill="1" applyBorder="1" applyAlignment="1" applyProtection="1">
      <alignment horizontal="center" vertical="center" wrapText="1"/>
      <protection locked="0"/>
    </xf>
    <xf numFmtId="0" fontId="41" fillId="0" borderId="17" xfId="54" applyFont="1" applyFill="1" applyBorder="1" applyAlignment="1" applyProtection="1">
      <alignment horizontal="left" vertical="center" wrapText="1"/>
      <protection locked="0"/>
    </xf>
    <xf numFmtId="0" fontId="41" fillId="0" borderId="17"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wrapText="1"/>
      <protection locked="0"/>
    </xf>
    <xf numFmtId="0" fontId="26" fillId="24" borderId="17" xfId="0" applyFont="1" applyFill="1" applyBorder="1" applyAlignment="1" applyProtection="1">
      <alignment horizontal="center" vertical="center" wrapText="1"/>
      <protection locked="0"/>
    </xf>
    <xf numFmtId="0" fontId="29" fillId="25" borderId="17" xfId="54" applyFont="1" applyFill="1" applyBorder="1" applyAlignment="1" applyProtection="1">
      <alignment horizontal="center" vertical="center" textRotation="90" wrapText="1"/>
      <protection locked="0"/>
    </xf>
    <xf numFmtId="0" fontId="42" fillId="0" borderId="17" xfId="54" applyFont="1" applyFill="1" applyBorder="1" applyAlignment="1" applyProtection="1">
      <alignment horizontal="center" vertical="center" wrapText="1"/>
      <protection locked="0"/>
    </xf>
    <xf numFmtId="0" fontId="26" fillId="0" borderId="17" xfId="0" applyFont="1" applyFill="1" applyBorder="1" applyAlignment="1">
      <alignment horizontal="left" vertical="center" wrapText="1"/>
    </xf>
    <xf numFmtId="0" fontId="36" fillId="0" borderId="17" xfId="54" applyFont="1" applyBorder="1" applyAlignment="1">
      <alignment horizontal="center" vertical="center" wrapText="1"/>
      <protection/>
    </xf>
    <xf numFmtId="0" fontId="28" fillId="0" borderId="17" xfId="0" applyFont="1" applyFill="1" applyBorder="1" applyAlignment="1">
      <alignment vertical="center"/>
    </xf>
    <xf numFmtId="0" fontId="28" fillId="0" borderId="17" xfId="0" applyFont="1" applyBorder="1" applyAlignment="1">
      <alignment vertical="center"/>
    </xf>
    <xf numFmtId="0" fontId="28" fillId="0" borderId="17" xfId="0" applyFont="1" applyBorder="1" applyAlignment="1">
      <alignment vertical="center" wrapText="1"/>
    </xf>
    <xf numFmtId="0" fontId="29" fillId="24" borderId="17" xfId="0" applyFont="1" applyFill="1" applyBorder="1" applyAlignment="1" applyProtection="1">
      <alignment vertical="center" wrapText="1"/>
      <protection locked="0"/>
    </xf>
    <xf numFmtId="0" fontId="29" fillId="0" borderId="17" xfId="0" applyFont="1" applyFill="1" applyBorder="1" applyAlignment="1" applyProtection="1">
      <alignment vertical="center"/>
      <protection locked="0"/>
    </xf>
    <xf numFmtId="0" fontId="30" fillId="0" borderId="17" xfId="0" applyFont="1" applyBorder="1" applyAlignment="1">
      <alignment vertical="center"/>
    </xf>
    <xf numFmtId="0" fontId="31" fillId="0" borderId="17" xfId="0" applyFont="1" applyFill="1" applyBorder="1" applyAlignment="1" applyProtection="1">
      <alignment vertical="center" wrapText="1"/>
      <protection locked="0"/>
    </xf>
    <xf numFmtId="0" fontId="29" fillId="0" borderId="17" xfId="0" applyFont="1" applyBorder="1" applyAlignment="1">
      <alignment vertical="center"/>
    </xf>
    <xf numFmtId="0" fontId="31" fillId="0" borderId="17" xfId="54" applyFont="1" applyBorder="1" applyAlignment="1">
      <alignment vertical="center"/>
      <protection/>
    </xf>
    <xf numFmtId="0" fontId="29" fillId="0" borderId="17" xfId="54" applyFont="1" applyBorder="1" applyAlignment="1">
      <alignment vertical="center"/>
      <protection/>
    </xf>
    <xf numFmtId="0" fontId="26" fillId="0" borderId="17" xfId="0" applyFont="1" applyBorder="1" applyAlignment="1">
      <alignment horizontal="center" vertical="center" wrapText="1"/>
    </xf>
    <xf numFmtId="0" fontId="26" fillId="6" borderId="22" xfId="54" applyFont="1" applyFill="1" applyBorder="1" applyAlignment="1">
      <alignment horizontal="left" vertical="center" wrapText="1"/>
      <protection/>
    </xf>
    <xf numFmtId="0" fontId="26" fillId="6" borderId="23" xfId="54" applyFont="1" applyFill="1" applyBorder="1" applyAlignment="1">
      <alignment horizontal="left" vertical="center" wrapText="1"/>
      <protection/>
    </xf>
    <xf numFmtId="0" fontId="26" fillId="0" borderId="17" xfId="54" applyFont="1" applyFill="1" applyBorder="1" applyAlignment="1">
      <alignment horizontal="left" vertical="center"/>
      <protection/>
    </xf>
    <xf numFmtId="0" fontId="26" fillId="6" borderId="17" xfId="54" applyFont="1" applyFill="1" applyBorder="1" applyAlignment="1">
      <alignment horizontal="left" vertical="center" wrapText="1"/>
      <protection/>
    </xf>
    <xf numFmtId="0" fontId="26" fillId="26" borderId="17" xfId="54" applyFont="1" applyFill="1" applyBorder="1" applyAlignment="1" applyProtection="1">
      <alignment horizontal="left" vertical="center"/>
      <protection locked="0"/>
    </xf>
    <xf numFmtId="0" fontId="26" fillId="26" borderId="17" xfId="54" applyFont="1" applyFill="1" applyBorder="1" applyAlignment="1" applyProtection="1">
      <alignment horizontal="left" vertical="center" wrapText="1"/>
      <protection locked="0"/>
    </xf>
    <xf numFmtId="0" fontId="29" fillId="27" borderId="17" xfId="54" applyFont="1" applyFill="1" applyBorder="1" applyAlignment="1">
      <alignment horizontal="left" vertical="center"/>
      <protection/>
    </xf>
    <xf numFmtId="0" fontId="29" fillId="28" borderId="17" xfId="54" applyFont="1" applyFill="1" applyBorder="1" applyAlignment="1" applyProtection="1">
      <alignment horizontal="center" vertical="center" textRotation="90" wrapText="1"/>
      <protection locked="0"/>
    </xf>
    <xf numFmtId="0" fontId="26" fillId="22" borderId="17" xfId="54" applyFont="1" applyFill="1" applyBorder="1" applyAlignment="1" applyProtection="1">
      <alignment horizontal="left" vertical="center"/>
      <protection locked="0"/>
    </xf>
    <xf numFmtId="0" fontId="26" fillId="22" borderId="17" xfId="54" applyFont="1" applyFill="1" applyBorder="1" applyAlignment="1" applyProtection="1">
      <alignment horizontal="left" vertical="center" wrapText="1"/>
      <protection locked="0"/>
    </xf>
    <xf numFmtId="0" fontId="29" fillId="22" borderId="17" xfId="54" applyFont="1" applyFill="1" applyBorder="1" applyAlignment="1" applyProtection="1">
      <alignment horizontal="center" vertical="center" textRotation="90" wrapText="1"/>
      <protection locked="0"/>
    </xf>
    <xf numFmtId="0" fontId="29" fillId="0" borderId="17" xfId="54" applyFont="1" applyFill="1" applyBorder="1" applyAlignment="1" applyProtection="1">
      <alignment vertical="center" wrapText="1"/>
      <protection locked="0"/>
    </xf>
    <xf numFmtId="0" fontId="29" fillId="24" borderId="17" xfId="54" applyFont="1" applyFill="1" applyBorder="1" applyAlignment="1" applyProtection="1">
      <alignment vertical="center" wrapText="1"/>
      <protection locked="0"/>
    </xf>
    <xf numFmtId="0" fontId="26" fillId="29" borderId="17" xfId="54" applyFont="1" applyFill="1" applyBorder="1" applyAlignment="1" applyProtection="1">
      <alignment horizontal="left" vertical="center"/>
      <protection locked="0"/>
    </xf>
    <xf numFmtId="0" fontId="26" fillId="29" borderId="17" xfId="54" applyFont="1" applyFill="1" applyBorder="1" applyAlignment="1" applyProtection="1">
      <alignment horizontal="left" vertical="center" wrapText="1"/>
      <protection locked="0"/>
    </xf>
    <xf numFmtId="0" fontId="26" fillId="30" borderId="17" xfId="54" applyFont="1" applyFill="1" applyBorder="1" applyAlignment="1" applyProtection="1">
      <alignment horizontal="left" vertical="center" wrapText="1"/>
      <protection locked="0"/>
    </xf>
    <xf numFmtId="0" fontId="29" fillId="24" borderId="17" xfId="54" applyFont="1" applyFill="1" applyBorder="1" applyAlignment="1" applyProtection="1">
      <alignment horizontal="center" vertical="center" wrapText="1"/>
      <protection locked="0"/>
    </xf>
    <xf numFmtId="9" fontId="29" fillId="0" borderId="17" xfId="55" applyNumberFormat="1" applyFont="1" applyFill="1" applyBorder="1" applyAlignment="1" applyProtection="1">
      <alignment vertical="center"/>
      <protection/>
    </xf>
    <xf numFmtId="9" fontId="29" fillId="0" borderId="17" xfId="55" applyFont="1" applyFill="1" applyBorder="1" applyAlignment="1" applyProtection="1">
      <alignment horizontal="center" vertical="center"/>
      <protection/>
    </xf>
    <xf numFmtId="0" fontId="30" fillId="31" borderId="17" xfId="0" applyFont="1" applyFill="1" applyBorder="1" applyAlignment="1">
      <alignment horizontal="left" vertical="center"/>
    </xf>
    <xf numFmtId="0" fontId="30" fillId="31" borderId="17" xfId="0" applyFont="1" applyFill="1" applyBorder="1" applyAlignment="1">
      <alignment horizontal="left" vertical="center" wrapText="1"/>
    </xf>
    <xf numFmtId="0" fontId="26" fillId="31" borderId="17" xfId="0" applyFont="1" applyFill="1" applyBorder="1" applyAlignment="1">
      <alignment horizontal="left" vertical="center"/>
    </xf>
    <xf numFmtId="0" fontId="26" fillId="31" borderId="17" xfId="0" applyFont="1" applyFill="1" applyBorder="1" applyAlignment="1">
      <alignment horizontal="left" vertical="center" wrapText="1"/>
    </xf>
    <xf numFmtId="0" fontId="26" fillId="11" borderId="17" xfId="0" applyFont="1" applyFill="1" applyBorder="1" applyAlignment="1">
      <alignment horizontal="left" vertical="center"/>
    </xf>
    <xf numFmtId="0" fontId="26" fillId="0" borderId="17" xfId="54" applyFont="1" applyFill="1" applyBorder="1" applyAlignment="1">
      <alignment vertical="center" wrapText="1"/>
      <protection/>
    </xf>
    <xf numFmtId="0" fontId="26" fillId="32" borderId="17" xfId="0" applyFont="1" applyFill="1" applyBorder="1" applyAlignment="1">
      <alignment horizontal="left" vertical="center"/>
    </xf>
    <xf numFmtId="0" fontId="29" fillId="33" borderId="17" xfId="54" applyFont="1" applyFill="1" applyBorder="1" applyAlignment="1">
      <alignment horizontal="left" vertical="center"/>
      <protection/>
    </xf>
    <xf numFmtId="0" fontId="26" fillId="3" borderId="17" xfId="0" applyFont="1" applyFill="1" applyBorder="1" applyAlignment="1">
      <alignment horizontal="left" vertical="center"/>
    </xf>
    <xf numFmtId="0" fontId="26" fillId="24" borderId="17" xfId="0" applyFont="1" applyFill="1" applyBorder="1" applyAlignment="1">
      <alignment horizontal="center" vertical="center" wrapText="1"/>
    </xf>
    <xf numFmtId="0" fontId="32" fillId="29" borderId="17" xfId="54" applyFont="1" applyFill="1" applyBorder="1" applyAlignment="1" applyProtection="1">
      <alignment horizontal="left" vertical="center" wrapText="1"/>
      <protection locked="0"/>
    </xf>
    <xf numFmtId="0" fontId="33" fillId="0" borderId="17" xfId="54" applyFont="1" applyFill="1" applyBorder="1" applyAlignment="1">
      <alignment horizontal="left" vertical="center"/>
      <protection/>
    </xf>
    <xf numFmtId="0" fontId="26" fillId="34" borderId="17" xfId="54" applyFont="1" applyFill="1" applyBorder="1" applyAlignment="1" applyProtection="1">
      <alignment horizontal="left" vertical="center"/>
      <protection locked="0"/>
    </xf>
    <xf numFmtId="0" fontId="34" fillId="3" borderId="17" xfId="0" applyFont="1" applyFill="1" applyBorder="1" applyAlignment="1">
      <alignment horizontal="center" vertical="center" textRotation="90"/>
    </xf>
    <xf numFmtId="0" fontId="34" fillId="24" borderId="17" xfId="0" applyFont="1" applyFill="1" applyBorder="1" applyAlignment="1">
      <alignment horizontal="left" vertical="center" wrapText="1"/>
    </xf>
    <xf numFmtId="0" fontId="34" fillId="0" borderId="17" xfId="0" applyFont="1" applyBorder="1" applyAlignment="1">
      <alignment vertical="center"/>
    </xf>
    <xf numFmtId="0" fontId="34" fillId="0" borderId="17" xfId="0" applyFont="1" applyFill="1" applyBorder="1" applyAlignment="1" applyProtection="1">
      <alignment horizontal="center" vertical="center" wrapText="1"/>
      <protection locked="0"/>
    </xf>
    <xf numFmtId="0" fontId="34" fillId="0" borderId="17" xfId="0" applyFont="1" applyFill="1" applyBorder="1" applyAlignment="1" applyProtection="1">
      <alignment vertical="center"/>
      <protection locked="0"/>
    </xf>
    <xf numFmtId="0" fontId="34" fillId="24" borderId="17" xfId="0" applyFont="1" applyFill="1" applyBorder="1" applyAlignment="1">
      <alignment vertical="center" wrapText="1"/>
    </xf>
    <xf numFmtId="0" fontId="34" fillId="0" borderId="17" xfId="0" applyFont="1" applyFill="1" applyBorder="1" applyAlignment="1" applyProtection="1">
      <alignment horizontal="center" vertical="center" wrapText="1" shrinkToFit="1"/>
      <protection locked="0"/>
    </xf>
    <xf numFmtId="0" fontId="26" fillId="5" borderId="17" xfId="0" applyFont="1" applyFill="1" applyBorder="1" applyAlignment="1">
      <alignment horizontal="left" vertical="center"/>
    </xf>
    <xf numFmtId="0" fontId="29" fillId="32" borderId="17" xfId="0" applyFont="1" applyFill="1" applyBorder="1" applyAlignment="1">
      <alignment horizontal="center" vertical="center" textRotation="90" wrapText="1"/>
    </xf>
    <xf numFmtId="0" fontId="29" fillId="0" borderId="17" xfId="54" applyFont="1" applyFill="1" applyBorder="1" applyAlignment="1" applyProtection="1">
      <alignment horizontal="left" vertical="center"/>
      <protection locked="0"/>
    </xf>
    <xf numFmtId="0" fontId="29" fillId="24" borderId="17" xfId="0" applyFont="1" applyFill="1" applyBorder="1" applyAlignment="1" applyProtection="1">
      <alignment horizontal="left" vertical="center" wrapText="1"/>
      <protection locked="0"/>
    </xf>
    <xf numFmtId="0" fontId="26" fillId="0" borderId="17" xfId="54" applyFont="1" applyBorder="1" applyAlignment="1">
      <alignment horizontal="left" vertical="center" wrapText="1"/>
      <protection/>
    </xf>
    <xf numFmtId="0" fontId="26" fillId="11" borderId="17" xfId="0" applyFont="1" applyFill="1" applyBorder="1" applyAlignment="1">
      <alignment horizontal="left" vertical="center" wrapText="1"/>
    </xf>
    <xf numFmtId="0" fontId="26" fillId="32" borderId="17" xfId="0" applyFont="1" applyFill="1" applyBorder="1" applyAlignment="1">
      <alignment horizontal="left" vertical="center" wrapText="1"/>
    </xf>
    <xf numFmtId="0" fontId="26" fillId="3" borderId="17" xfId="0" applyFont="1" applyFill="1" applyBorder="1" applyAlignment="1">
      <alignment horizontal="left" vertical="center" wrapText="1"/>
    </xf>
    <xf numFmtId="0" fontId="26" fillId="5" borderId="17" xfId="0" applyFont="1" applyFill="1" applyBorder="1" applyAlignment="1">
      <alignment horizontal="left" vertical="center" wrapText="1"/>
    </xf>
    <xf numFmtId="0" fontId="29" fillId="0" borderId="0" xfId="54" applyFont="1" applyFill="1" applyAlignment="1">
      <alignment wrapText="1"/>
      <protection/>
    </xf>
    <xf numFmtId="0" fontId="29" fillId="35" borderId="17" xfId="54" applyFont="1" applyFill="1" applyBorder="1" applyAlignment="1" applyProtection="1">
      <alignment horizontal="center" vertical="center" textRotation="90" wrapText="1"/>
      <protection locked="0"/>
    </xf>
    <xf numFmtId="0" fontId="29" fillId="3" borderId="17" xfId="0" applyFont="1" applyFill="1" applyBorder="1" applyAlignment="1">
      <alignment horizontal="center" vertical="center" textRotation="90"/>
    </xf>
    <xf numFmtId="0" fontId="0" fillId="0" borderId="17" xfId="0" applyBorder="1" applyAlignment="1">
      <alignment horizontal="center" vertical="center" wrapText="1"/>
    </xf>
    <xf numFmtId="0" fontId="29" fillId="0" borderId="17" xfId="0" applyFont="1" applyFill="1" applyBorder="1" applyAlignment="1">
      <alignment horizontal="left" vertical="center" wrapText="1"/>
    </xf>
    <xf numFmtId="0" fontId="29" fillId="31" borderId="17" xfId="0" applyFont="1" applyFill="1" applyBorder="1" applyAlignment="1">
      <alignment horizontal="center" vertical="center" textRotation="90" wrapText="1"/>
    </xf>
    <xf numFmtId="0" fontId="26" fillId="31" borderId="17" xfId="54" applyFont="1" applyFill="1" applyBorder="1" applyAlignment="1" applyProtection="1">
      <alignment horizontal="center" vertical="center" textRotation="90" wrapText="1"/>
      <protection locked="0"/>
    </xf>
    <xf numFmtId="0" fontId="26" fillId="0" borderId="17" xfId="0" applyFont="1" applyFill="1" applyBorder="1" applyAlignment="1">
      <alignment horizontal="center" vertical="center" wrapText="1"/>
    </xf>
    <xf numFmtId="0" fontId="26" fillId="0" borderId="17" xfId="0" applyFont="1" applyBorder="1" applyAlignment="1">
      <alignment horizontal="center" vertical="center" wrapText="1"/>
    </xf>
    <xf numFmtId="0" fontId="29" fillId="0" borderId="17" xfId="0" applyFont="1" applyBorder="1" applyAlignment="1">
      <alignment horizontal="left" vertical="center" wrapText="1"/>
    </xf>
    <xf numFmtId="0" fontId="15" fillId="0" borderId="17" xfId="0" applyFont="1" applyBorder="1" applyAlignment="1">
      <alignment horizontal="center" vertical="center" wrapText="1"/>
    </xf>
    <xf numFmtId="0" fontId="26" fillId="0" borderId="17" xfId="54" applyFont="1" applyFill="1" applyBorder="1" applyAlignment="1" applyProtection="1">
      <alignment horizontal="center" vertical="center" wrapText="1"/>
      <protection locked="0"/>
    </xf>
    <xf numFmtId="0" fontId="26" fillId="0" borderId="17" xfId="54" applyFont="1" applyFill="1" applyBorder="1" applyAlignment="1" applyProtection="1">
      <alignment horizontal="left" vertical="center" wrapText="1"/>
      <protection locked="0"/>
    </xf>
    <xf numFmtId="0" fontId="26" fillId="24" borderId="24" xfId="54" applyFont="1" applyFill="1" applyBorder="1" applyAlignment="1">
      <alignment horizontal="center" vertical="center" wrapText="1"/>
      <protection/>
    </xf>
    <xf numFmtId="0" fontId="26" fillId="24" borderId="25" xfId="54" applyFont="1" applyFill="1" applyBorder="1" applyAlignment="1">
      <alignment horizontal="center" vertical="center" wrapText="1"/>
      <protection/>
    </xf>
    <xf numFmtId="0" fontId="29" fillId="5" borderId="17" xfId="0" applyFont="1" applyFill="1" applyBorder="1" applyAlignment="1">
      <alignment horizontal="center" vertical="center" textRotation="90"/>
    </xf>
    <xf numFmtId="0" fontId="34" fillId="0" borderId="17" xfId="0" applyFont="1" applyFill="1" applyBorder="1" applyAlignment="1" applyProtection="1">
      <alignment horizontal="center" vertical="center" wrapText="1"/>
      <protection locked="0"/>
    </xf>
    <xf numFmtId="0" fontId="34" fillId="0" borderId="17" xfId="0" applyFont="1" applyFill="1" applyBorder="1" applyAlignment="1">
      <alignment horizontal="left" vertical="center" wrapText="1"/>
    </xf>
    <xf numFmtId="0" fontId="29" fillId="0" borderId="17" xfId="0" applyFont="1" applyFill="1" applyBorder="1" applyAlignment="1" applyProtection="1">
      <alignment horizontal="center" vertical="center" wrapText="1"/>
      <protection locked="0"/>
    </xf>
    <xf numFmtId="0" fontId="34" fillId="0" borderId="17" xfId="0" applyFont="1" applyFill="1" applyBorder="1" applyAlignment="1">
      <alignment horizontal="center" vertical="center" wrapText="1"/>
    </xf>
    <xf numFmtId="0" fontId="29" fillId="5" borderId="17" xfId="54" applyFont="1" applyFill="1" applyBorder="1" applyAlignment="1" applyProtection="1">
      <alignment horizontal="center" vertical="center" textRotation="90" wrapText="1"/>
      <protection locked="0"/>
    </xf>
    <xf numFmtId="0" fontId="30" fillId="0" borderId="17" xfId="0" applyFont="1" applyFill="1" applyBorder="1" applyAlignment="1" applyProtection="1">
      <alignment horizontal="center" vertical="center" wrapText="1"/>
      <protection locked="0"/>
    </xf>
    <xf numFmtId="0" fontId="29" fillId="0" borderId="17" xfId="46" applyNumberFormat="1" applyFont="1" applyFill="1" applyBorder="1" applyAlignment="1" applyProtection="1">
      <alignment horizontal="left" vertical="center" wrapText="1"/>
      <protection locked="0"/>
    </xf>
    <xf numFmtId="0" fontId="26" fillId="24" borderId="17" xfId="0" applyFont="1" applyFill="1" applyBorder="1" applyAlignment="1" applyProtection="1">
      <alignment horizontal="center" vertical="center" wrapText="1"/>
      <protection locked="0"/>
    </xf>
    <xf numFmtId="0" fontId="29" fillId="29" borderId="17" xfId="54" applyFont="1" applyFill="1" applyBorder="1" applyAlignment="1" applyProtection="1">
      <alignment horizontal="center" vertical="center" textRotation="90" wrapText="1"/>
      <protection locked="0"/>
    </xf>
    <xf numFmtId="0" fontId="29" fillId="0" borderId="17" xfId="54" applyFont="1" applyFill="1" applyBorder="1" applyAlignment="1" applyProtection="1">
      <alignment horizontal="center" vertical="center" wrapText="1"/>
      <protection locked="0"/>
    </xf>
    <xf numFmtId="0" fontId="30" fillId="36" borderId="17" xfId="0" applyFont="1" applyFill="1" applyBorder="1" applyAlignment="1">
      <alignment horizontal="left" vertical="center"/>
    </xf>
    <xf numFmtId="0" fontId="0" fillId="0" borderId="17" xfId="0" applyBorder="1" applyAlignment="1">
      <alignment horizontal="left" vertical="center"/>
    </xf>
    <xf numFmtId="0" fontId="29" fillId="0" borderId="17"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29" fillId="20" borderId="26" xfId="0" applyFont="1" applyFill="1" applyBorder="1" applyAlignment="1">
      <alignment horizontal="center" vertical="center" textRotation="90" wrapText="1"/>
    </xf>
    <xf numFmtId="0" fontId="29" fillId="20" borderId="27" xfId="0" applyFont="1" applyFill="1" applyBorder="1" applyAlignment="1">
      <alignment horizontal="center" vertical="center" textRotation="90" wrapText="1"/>
    </xf>
    <xf numFmtId="0" fontId="26" fillId="0" borderId="26" xfId="54" applyFont="1" applyBorder="1" applyAlignment="1" applyProtection="1">
      <alignment horizontal="center" vertical="center" wrapText="1"/>
      <protection locked="0"/>
    </xf>
    <xf numFmtId="0" fontId="26" fillId="0" borderId="27" xfId="54" applyFont="1" applyBorder="1" applyAlignment="1" applyProtection="1">
      <alignment horizontal="center" vertical="center" wrapText="1"/>
      <protection locked="0"/>
    </xf>
    <xf numFmtId="0" fontId="26" fillId="0" borderId="26" xfId="54" applyFont="1" applyBorder="1" applyAlignment="1">
      <alignment horizontal="center" vertical="center" wrapText="1"/>
      <protection/>
    </xf>
    <xf numFmtId="0" fontId="26" fillId="0" borderId="27" xfId="54" applyFont="1" applyBorder="1" applyAlignment="1">
      <alignment horizontal="center" vertical="center" wrapText="1"/>
      <protection/>
    </xf>
    <xf numFmtId="0" fontId="26" fillId="0" borderId="17" xfId="0" applyFont="1" applyFill="1" applyBorder="1" applyAlignment="1" applyProtection="1">
      <alignment vertical="center" wrapText="1"/>
      <protection locked="0"/>
    </xf>
    <xf numFmtId="0" fontId="29" fillId="0" borderId="17"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8" fillId="0" borderId="17" xfId="0" applyFont="1" applyBorder="1" applyAlignment="1">
      <alignment horizontal="center" vertical="center" wrapText="1"/>
    </xf>
    <xf numFmtId="0" fontId="31" fillId="0" borderId="17"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26" fillId="0" borderId="17" xfId="0" applyFont="1" applyFill="1" applyBorder="1" applyAlignment="1">
      <alignment vertical="center" wrapText="1"/>
    </xf>
    <xf numFmtId="0" fontId="35" fillId="24" borderId="17" xfId="0" applyFont="1" applyFill="1" applyBorder="1" applyAlignment="1">
      <alignment vertical="center" wrapText="1"/>
    </xf>
    <xf numFmtId="0" fontId="31" fillId="0" borderId="17" xfId="0" applyFont="1" applyFill="1" applyBorder="1" applyAlignment="1">
      <alignment vertical="center" wrapText="1"/>
    </xf>
    <xf numFmtId="0" fontId="39" fillId="0" borderId="17" xfId="0" applyFont="1" applyBorder="1" applyAlignment="1">
      <alignment horizontal="center" vertical="center" wrapText="1"/>
    </xf>
    <xf numFmtId="0" fontId="26" fillId="0" borderId="28" xfId="54" applyFont="1" applyFill="1" applyBorder="1" applyAlignment="1" applyProtection="1">
      <alignment horizontal="center" vertical="center" wrapText="1"/>
      <protection locked="0"/>
    </xf>
    <xf numFmtId="0" fontId="26" fillId="0" borderId="29" xfId="54" applyFont="1" applyFill="1" applyBorder="1" applyAlignment="1" applyProtection="1">
      <alignment horizontal="center" vertical="center" wrapText="1"/>
      <protection locked="0"/>
    </xf>
    <xf numFmtId="0" fontId="26" fillId="0" borderId="30" xfId="54" applyFont="1" applyFill="1" applyBorder="1" applyAlignment="1" applyProtection="1">
      <alignment horizontal="center" vertical="center" wrapText="1"/>
      <protection locked="0"/>
    </xf>
    <xf numFmtId="0" fontId="26" fillId="0" borderId="31" xfId="54" applyFont="1" applyFill="1" applyBorder="1" applyAlignment="1" applyProtection="1">
      <alignment horizontal="center" vertical="center" wrapText="1"/>
      <protection locked="0"/>
    </xf>
    <xf numFmtId="0" fontId="26" fillId="0" borderId="32" xfId="54" applyFont="1" applyFill="1" applyBorder="1" applyAlignment="1" applyProtection="1">
      <alignment horizontal="center" vertical="center" wrapText="1"/>
      <protection locked="0"/>
    </xf>
    <xf numFmtId="0" fontId="26" fillId="0" borderId="33" xfId="54" applyFont="1" applyFill="1" applyBorder="1" applyAlignment="1" applyProtection="1">
      <alignment horizontal="center" vertical="center" wrapText="1"/>
      <protection locked="0"/>
    </xf>
    <xf numFmtId="0" fontId="29" fillId="0" borderId="34" xfId="54" applyFont="1" applyBorder="1" applyAlignment="1">
      <alignment horizontal="center" vertical="center" wrapText="1"/>
      <protection/>
    </xf>
    <xf numFmtId="0" fontId="29" fillId="0" borderId="35" xfId="54" applyFont="1" applyBorder="1" applyAlignment="1">
      <alignment horizontal="center" vertical="center" wrapText="1"/>
      <protection/>
    </xf>
    <xf numFmtId="0" fontId="39" fillId="0" borderId="17" xfId="0" applyFont="1" applyBorder="1" applyAlignment="1">
      <alignment vertical="center" wrapText="1"/>
    </xf>
    <xf numFmtId="0" fontId="29" fillId="0" borderId="36" xfId="54" applyFont="1" applyBorder="1" applyAlignment="1">
      <alignment horizontal="center" vertical="center" wrapText="1"/>
      <protection/>
    </xf>
    <xf numFmtId="0" fontId="29" fillId="0" borderId="37" xfId="54" applyFont="1" applyBorder="1" applyAlignment="1">
      <alignment horizontal="center" vertical="center" wrapText="1"/>
      <protection/>
    </xf>
    <xf numFmtId="0" fontId="26" fillId="24" borderId="26" xfId="54" applyFont="1" applyFill="1" applyBorder="1" applyAlignment="1">
      <alignment horizontal="center" vertical="center" wrapText="1"/>
      <protection/>
    </xf>
    <xf numFmtId="0" fontId="26" fillId="24" borderId="27" xfId="54" applyFont="1" applyFill="1" applyBorder="1" applyAlignment="1">
      <alignment horizontal="center" vertical="center" wrapText="1"/>
      <protection/>
    </xf>
    <xf numFmtId="0" fontId="26" fillId="0" borderId="36" xfId="54" applyFont="1" applyBorder="1" applyAlignment="1">
      <alignment horizontal="center" vertical="center" wrapText="1"/>
      <protection/>
    </xf>
    <xf numFmtId="0" fontId="0" fillId="0" borderId="37" xfId="0" applyBorder="1" applyAlignment="1">
      <alignment vertical="center" wrapText="1"/>
    </xf>
    <xf numFmtId="0" fontId="0" fillId="0" borderId="38" xfId="0" applyBorder="1" applyAlignment="1">
      <alignment vertical="center" wrapText="1"/>
    </xf>
    <xf numFmtId="0" fontId="30" fillId="37" borderId="17" xfId="0" applyFont="1" applyFill="1" applyBorder="1" applyAlignment="1">
      <alignment horizontal="center" vertical="center" textRotation="90"/>
    </xf>
    <xf numFmtId="0" fontId="37" fillId="0" borderId="39" xfId="54" applyFont="1" applyFill="1" applyBorder="1" applyAlignment="1">
      <alignment horizontal="center" vertical="center" wrapText="1"/>
      <protection/>
    </xf>
    <xf numFmtId="0" fontId="37" fillId="0" borderId="40" xfId="54" applyFont="1" applyFill="1" applyBorder="1" applyAlignment="1">
      <alignment horizontal="center" vertical="center" wrapText="1"/>
      <protection/>
    </xf>
    <xf numFmtId="0" fontId="37" fillId="0" borderId="41" xfId="54" applyFont="1" applyFill="1" applyBorder="1" applyAlignment="1">
      <alignment horizontal="center" vertical="center" wrapText="1"/>
      <protection/>
    </xf>
    <xf numFmtId="0" fontId="26" fillId="0" borderId="42" xfId="54" applyFont="1" applyBorder="1" applyAlignment="1">
      <alignment horizontal="center" vertical="center" textRotation="90" wrapText="1"/>
      <protection/>
    </xf>
    <xf numFmtId="0" fontId="26" fillId="0" borderId="43" xfId="54" applyFont="1" applyBorder="1" applyAlignment="1">
      <alignment horizontal="center" vertical="center" textRotation="90" wrapText="1"/>
      <protection/>
    </xf>
    <xf numFmtId="0" fontId="29" fillId="0" borderId="26" xfId="54" applyFont="1" applyBorder="1" applyAlignment="1">
      <alignment horizontal="center" vertical="center" wrapText="1"/>
      <protection/>
    </xf>
    <xf numFmtId="0" fontId="29" fillId="0" borderId="27" xfId="54" applyFont="1" applyBorder="1" applyAlignment="1">
      <alignment horizontal="center" vertical="center" wrapText="1"/>
      <protection/>
    </xf>
    <xf numFmtId="0" fontId="29" fillId="0" borderId="26" xfId="54" applyFont="1" applyBorder="1" applyAlignment="1">
      <alignment horizontal="left" vertical="center" wrapText="1"/>
      <protection/>
    </xf>
    <xf numFmtId="0" fontId="29" fillId="0" borderId="27" xfId="54" applyFont="1" applyBorder="1" applyAlignment="1">
      <alignment horizontal="left" vertical="center" wrapText="1"/>
      <protection/>
    </xf>
    <xf numFmtId="0" fontId="26" fillId="0" borderId="44" xfId="54" applyFont="1" applyBorder="1" applyAlignment="1">
      <alignment horizontal="center" vertical="center" wrapText="1"/>
      <protection/>
    </xf>
    <xf numFmtId="0" fontId="26" fillId="0" borderId="45" xfId="54" applyFont="1" applyBorder="1" applyAlignment="1">
      <alignment horizontal="center" vertical="center" wrapText="1"/>
      <protection/>
    </xf>
    <xf numFmtId="0" fontId="29" fillId="0" borderId="17" xfId="54" applyFont="1" applyFill="1" applyBorder="1" applyAlignment="1" applyProtection="1">
      <alignment horizontal="left" vertical="center" wrapText="1"/>
      <protection locked="0"/>
    </xf>
    <xf numFmtId="9" fontId="29" fillId="0" borderId="17" xfId="55" applyFont="1" applyFill="1" applyBorder="1" applyAlignment="1" applyProtection="1">
      <alignment horizontal="center" vertical="center"/>
      <protection/>
    </xf>
    <xf numFmtId="0" fontId="29" fillId="0" borderId="46" xfId="54" applyFont="1" applyBorder="1" applyAlignment="1">
      <alignment horizontal="center" vertical="center" wrapText="1"/>
      <protection/>
    </xf>
    <xf numFmtId="0" fontId="42" fillId="0" borderId="17" xfId="54" applyFont="1" applyFill="1" applyBorder="1" applyAlignment="1" applyProtection="1">
      <alignment horizontal="left" vertical="center" wrapText="1"/>
      <protection locked="0"/>
    </xf>
    <xf numFmtId="0" fontId="26" fillId="0" borderId="47" xfId="54" applyFont="1" applyBorder="1" applyAlignment="1">
      <alignment horizontal="center" vertical="center" wrapText="1"/>
      <protection/>
    </xf>
    <xf numFmtId="0" fontId="29" fillId="0" borderId="17" xfId="54" applyFont="1" applyFill="1" applyBorder="1" applyAlignment="1">
      <alignment horizontal="left" vertical="center" wrapText="1"/>
      <protection/>
    </xf>
    <xf numFmtId="0" fontId="29" fillId="0" borderId="17" xfId="0" applyFont="1" applyFill="1" applyBorder="1" applyAlignment="1" applyProtection="1">
      <alignment horizontal="center" vertical="center"/>
      <protection locked="0"/>
    </xf>
    <xf numFmtId="0" fontId="39" fillId="0" borderId="17" xfId="0" applyFont="1" applyBorder="1" applyAlignment="1">
      <alignment horizontal="center" vertical="center"/>
    </xf>
    <xf numFmtId="0" fontId="29" fillId="0" borderId="17" xfId="0" applyFont="1" applyFill="1" applyBorder="1" applyAlignment="1">
      <alignment vertical="center" wrapText="1"/>
    </xf>
    <xf numFmtId="0" fontId="28" fillId="0" borderId="17" xfId="0" applyFont="1" applyBorder="1" applyAlignment="1">
      <alignment horizontal="left" vertical="center" wrapText="1"/>
    </xf>
    <xf numFmtId="0" fontId="29" fillId="0" borderId="48" xfId="0" applyFont="1" applyFill="1" applyBorder="1" applyAlignment="1" applyProtection="1">
      <alignment vertical="center" wrapText="1"/>
      <protection locked="0"/>
    </xf>
    <xf numFmtId="0" fontId="39" fillId="0" borderId="29" xfId="0" applyFont="1" applyBorder="1" applyAlignment="1">
      <alignment vertical="center" wrapText="1"/>
    </xf>
    <xf numFmtId="0" fontId="39" fillId="0" borderId="30" xfId="0" applyFont="1" applyBorder="1" applyAlignment="1">
      <alignment vertical="center" wrapText="1"/>
    </xf>
    <xf numFmtId="0" fontId="39" fillId="0" borderId="49" xfId="0" applyFont="1" applyBorder="1" applyAlignment="1">
      <alignment vertical="center" wrapText="1"/>
    </xf>
    <xf numFmtId="0" fontId="39" fillId="0" borderId="0" xfId="0" applyFont="1" applyAlignment="1">
      <alignment vertical="center" wrapText="1"/>
    </xf>
    <xf numFmtId="0" fontId="39" fillId="0" borderId="20" xfId="0" applyFont="1" applyBorder="1" applyAlignment="1">
      <alignment vertical="center" wrapText="1"/>
    </xf>
    <xf numFmtId="0" fontId="39" fillId="0" borderId="50" xfId="0" applyFont="1" applyBorder="1" applyAlignment="1">
      <alignment vertical="center" wrapText="1"/>
    </xf>
    <xf numFmtId="0" fontId="39" fillId="0" borderId="32" xfId="0" applyFont="1" applyBorder="1" applyAlignment="1">
      <alignment vertical="center" wrapText="1"/>
    </xf>
    <xf numFmtId="0" fontId="39" fillId="0" borderId="33" xfId="0" applyFont="1" applyBorder="1" applyAlignment="1">
      <alignment vertical="center" wrapText="1"/>
    </xf>
    <xf numFmtId="0" fontId="30" fillId="38" borderId="17" xfId="0" applyFont="1" applyFill="1" applyBorder="1" applyAlignment="1">
      <alignment horizontal="left" vertical="center"/>
    </xf>
    <xf numFmtId="0" fontId="0" fillId="37" borderId="17" xfId="0" applyFill="1" applyBorder="1" applyAlignment="1">
      <alignment horizontal="left" vertical="center"/>
    </xf>
    <xf numFmtId="0" fontId="27" fillId="0" borderId="17" xfId="46" applyNumberFormat="1" applyFont="1" applyFill="1" applyBorder="1" applyAlignment="1" applyProtection="1">
      <alignment horizontal="center" vertical="center" wrapText="1"/>
      <protection locked="0"/>
    </xf>
    <xf numFmtId="0" fontId="30" fillId="0" borderId="17" xfId="0" applyFont="1" applyBorder="1" applyAlignment="1">
      <alignment horizontal="center" vertical="center" wrapText="1"/>
    </xf>
    <xf numFmtId="0" fontId="0" fillId="0" borderId="17" xfId="0" applyBorder="1" applyAlignment="1">
      <alignment vertical="center" wrapText="1"/>
    </xf>
    <xf numFmtId="0" fontId="26" fillId="6" borderId="49" xfId="54" applyFont="1" applyFill="1" applyBorder="1" applyAlignment="1">
      <alignment horizontal="left" vertical="center"/>
      <protection/>
    </xf>
    <xf numFmtId="0" fontId="28" fillId="0" borderId="0" xfId="0" applyFont="1" applyBorder="1" applyAlignment="1">
      <alignment horizontal="left" vertical="center"/>
    </xf>
    <xf numFmtId="0" fontId="0" fillId="0" borderId="0" xfId="0" applyAlignment="1">
      <alignment horizontal="left" vertical="center"/>
    </xf>
    <xf numFmtId="0" fontId="29" fillId="11" borderId="17" xfId="0" applyFont="1" applyFill="1" applyBorder="1" applyAlignment="1">
      <alignment horizontal="center" vertical="center" textRotation="90" wrapText="1"/>
    </xf>
    <xf numFmtId="0" fontId="26" fillId="0" borderId="17" xfId="46" applyNumberFormat="1" applyFont="1" applyFill="1" applyBorder="1" applyAlignment="1" applyProtection="1">
      <alignment horizontal="center" vertical="center" wrapText="1"/>
      <protection locked="0"/>
    </xf>
    <xf numFmtId="0" fontId="0" fillId="0" borderId="17" xfId="0" applyBorder="1" applyAlignment="1">
      <alignment vertical="center"/>
    </xf>
    <xf numFmtId="0" fontId="26" fillId="6" borderId="17" xfId="54" applyFont="1" applyFill="1" applyBorder="1" applyAlignment="1">
      <alignment horizontal="left" vertical="center"/>
      <protection/>
    </xf>
    <xf numFmtId="0" fontId="28" fillId="0" borderId="17" xfId="0" applyFont="1" applyBorder="1" applyAlignment="1">
      <alignment horizontal="left" vertical="center"/>
    </xf>
    <xf numFmtId="0" fontId="26" fillId="6" borderId="17" xfId="54" applyFont="1" applyFill="1" applyBorder="1" applyAlignment="1" applyProtection="1">
      <alignment horizontal="center" vertical="center" textRotation="90"/>
      <protection locked="0"/>
    </xf>
    <xf numFmtId="0" fontId="43" fillId="0" borderId="17" xfId="0" applyFont="1" applyBorder="1" applyAlignment="1">
      <alignment vertical="center" wrapText="1"/>
    </xf>
    <xf numFmtId="0" fontId="29" fillId="0" borderId="17" xfId="0" applyFont="1" applyBorder="1" applyAlignment="1">
      <alignment horizontal="center" vertical="center"/>
    </xf>
    <xf numFmtId="0" fontId="29" fillId="24" borderId="17" xfId="0" applyFont="1" applyFill="1" applyBorder="1" applyAlignment="1">
      <alignment vertical="center" wrapText="1"/>
    </xf>
    <xf numFmtId="0" fontId="35" fillId="0" borderId="17" xfId="0" applyFont="1" applyFill="1" applyBorder="1" applyAlignment="1" applyProtection="1">
      <alignment vertical="center" wrapText="1"/>
      <protection locked="0"/>
    </xf>
    <xf numFmtId="0" fontId="26" fillId="0" borderId="26" xfId="54" applyFont="1" applyFill="1" applyBorder="1" applyAlignment="1">
      <alignment horizontal="center" vertical="center" wrapText="1"/>
      <protection/>
    </xf>
    <xf numFmtId="0" fontId="26" fillId="0" borderId="27" xfId="54" applyFont="1" applyFill="1" applyBorder="1" applyAlignment="1">
      <alignment horizontal="center" vertical="center"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PdC-TableauCadre2010-VersionlPB4"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187"/>
  <sheetViews>
    <sheetView tabSelected="1" view="pageBreakPreview" zoomScale="75" zoomScaleNormal="75" zoomScaleSheetLayoutView="75" zoomScalePageLayoutView="0" workbookViewId="0" topLeftCell="A2">
      <pane xSplit="21180" ySplit="2490" topLeftCell="I7" activePane="bottomLeft" state="split"/>
      <selection pane="topLeft" activeCell="H3" sqref="H3:H4"/>
      <selection pane="topRight" activeCell="J1" sqref="J1"/>
      <selection pane="bottomLeft" activeCell="I7" sqref="I7"/>
      <selection pane="bottomRight" activeCell="J83" sqref="J83"/>
    </sheetView>
  </sheetViews>
  <sheetFormatPr defaultColWidth="11.421875" defaultRowHeight="15"/>
  <cols>
    <col min="1" max="1" width="6.7109375" style="28" customWidth="1"/>
    <col min="2" max="2" width="19.8515625" style="28" customWidth="1"/>
    <col min="3" max="3" width="44.421875" style="34" customWidth="1"/>
    <col min="4" max="4" width="40.00390625" style="71" customWidth="1"/>
    <col min="5" max="5" width="7.28125" style="28" hidden="1" customWidth="1"/>
    <col min="6" max="6" width="8.8515625" style="26" customWidth="1"/>
    <col min="7" max="7" width="9.28125" style="26" customWidth="1"/>
    <col min="8" max="8" width="80.00390625" style="41" customWidth="1"/>
    <col min="9" max="9" width="46.57421875" style="78" customWidth="1"/>
    <col min="10" max="10" width="40.421875" style="28" customWidth="1"/>
    <col min="11" max="11" width="5.57421875" style="42" customWidth="1"/>
    <col min="12" max="12" width="6.7109375" style="28" customWidth="1"/>
    <col min="13" max="13" width="19.8515625" style="28" customWidth="1"/>
    <col min="14" max="14" width="5.421875" style="34" customWidth="1"/>
    <col min="15" max="15" width="5.7109375" style="34" customWidth="1"/>
    <col min="16" max="16" width="7.28125" style="34" customWidth="1"/>
    <col min="17" max="17" width="5.421875" style="34" customWidth="1"/>
    <col min="18" max="18" width="7.140625" style="34" hidden="1" customWidth="1"/>
    <col min="19" max="19" width="8.28125" style="43" hidden="1" customWidth="1"/>
    <col min="20" max="20" width="10.140625" style="44" hidden="1" customWidth="1"/>
    <col min="21" max="21" width="10.421875" style="42" hidden="1" customWidth="1"/>
    <col min="22" max="22" width="8.8515625" style="42" hidden="1" customWidth="1"/>
    <col min="23" max="23" width="9.421875" style="42" hidden="1" customWidth="1"/>
    <col min="24" max="24" width="59.140625" style="45" customWidth="1"/>
    <col min="25" max="16384" width="11.421875" style="28" customWidth="1"/>
  </cols>
  <sheetData>
    <row r="1" spans="1:24" s="4" customFormat="1" ht="24.75" customHeight="1" thickBot="1" thickTop="1">
      <c r="A1" s="230" t="s">
        <v>151</v>
      </c>
      <c r="B1" s="231"/>
      <c r="C1" s="231"/>
      <c r="D1" s="232"/>
      <c r="E1" s="1"/>
      <c r="F1" s="2"/>
      <c r="G1" s="2"/>
      <c r="I1" s="74"/>
      <c r="J1" s="3"/>
      <c r="K1" s="3"/>
      <c r="L1" s="5"/>
      <c r="M1" s="5"/>
      <c r="N1" s="213" t="s">
        <v>156</v>
      </c>
      <c r="O1" s="214"/>
      <c r="P1" s="214"/>
      <c r="Q1" s="214"/>
      <c r="R1" s="214"/>
      <c r="S1" s="214"/>
      <c r="T1" s="214"/>
      <c r="U1" s="214"/>
      <c r="V1" s="214"/>
      <c r="W1" s="215"/>
      <c r="X1" s="6"/>
    </row>
    <row r="2" spans="1:24" s="4" customFormat="1" ht="16.5" thickBot="1">
      <c r="A2" s="72"/>
      <c r="B2" s="72"/>
      <c r="C2" s="73"/>
      <c r="D2" s="7"/>
      <c r="E2" s="7"/>
      <c r="F2" s="8"/>
      <c r="G2" s="8"/>
      <c r="H2" s="10"/>
      <c r="I2" s="75"/>
      <c r="J2" s="9"/>
      <c r="K2" s="9"/>
      <c r="L2" s="11"/>
      <c r="M2" s="11"/>
      <c r="N2" s="216"/>
      <c r="O2" s="217"/>
      <c r="P2" s="217"/>
      <c r="Q2" s="217"/>
      <c r="R2" s="217"/>
      <c r="S2" s="217"/>
      <c r="T2" s="217"/>
      <c r="U2" s="217"/>
      <c r="V2" s="217"/>
      <c r="W2" s="218"/>
      <c r="X2" s="12"/>
    </row>
    <row r="3" spans="1:24" s="13" customFormat="1" ht="53.25" customHeight="1" thickBot="1" thickTop="1">
      <c r="A3" s="233" t="s">
        <v>48</v>
      </c>
      <c r="B3" s="235" t="s">
        <v>49</v>
      </c>
      <c r="C3" s="237" t="s">
        <v>310</v>
      </c>
      <c r="D3" s="224" t="s">
        <v>329</v>
      </c>
      <c r="E3" s="197" t="s">
        <v>50</v>
      </c>
      <c r="F3" s="199" t="s">
        <v>94</v>
      </c>
      <c r="G3" s="199" t="s">
        <v>51</v>
      </c>
      <c r="H3" s="278" t="s">
        <v>382</v>
      </c>
      <c r="I3" s="180" t="s">
        <v>152</v>
      </c>
      <c r="J3" s="201" t="s">
        <v>35</v>
      </c>
      <c r="K3" s="201" t="s">
        <v>52</v>
      </c>
      <c r="L3" s="201" t="s">
        <v>53</v>
      </c>
      <c r="M3" s="239" t="s">
        <v>153</v>
      </c>
      <c r="N3" s="222" t="s">
        <v>371</v>
      </c>
      <c r="O3" s="223"/>
      <c r="P3" s="223"/>
      <c r="Q3" s="223"/>
      <c r="R3" s="219" t="s">
        <v>322</v>
      </c>
      <c r="S3" s="220"/>
      <c r="T3" s="219" t="s">
        <v>325</v>
      </c>
      <c r="U3" s="220"/>
      <c r="V3" s="219" t="s">
        <v>326</v>
      </c>
      <c r="W3" s="243"/>
      <c r="X3" s="245" t="s">
        <v>193</v>
      </c>
    </row>
    <row r="4" spans="1:24" s="13" customFormat="1" ht="97.5" customHeight="1" thickBot="1" thickTop="1">
      <c r="A4" s="234"/>
      <c r="B4" s="236"/>
      <c r="C4" s="238"/>
      <c r="D4" s="225"/>
      <c r="E4" s="198"/>
      <c r="F4" s="200"/>
      <c r="G4" s="200"/>
      <c r="H4" s="279"/>
      <c r="I4" s="181"/>
      <c r="J4" s="202"/>
      <c r="K4" s="202"/>
      <c r="L4" s="202"/>
      <c r="M4" s="240"/>
      <c r="N4" s="14" t="s">
        <v>71</v>
      </c>
      <c r="O4" s="15" t="s">
        <v>56</v>
      </c>
      <c r="P4" s="14" t="s">
        <v>82</v>
      </c>
      <c r="Q4" s="14" t="s">
        <v>57</v>
      </c>
      <c r="R4" s="16" t="s">
        <v>324</v>
      </c>
      <c r="S4" s="16" t="s">
        <v>323</v>
      </c>
      <c r="T4" s="16" t="s">
        <v>318</v>
      </c>
      <c r="U4" s="16" t="s">
        <v>319</v>
      </c>
      <c r="V4" s="16" t="s">
        <v>321</v>
      </c>
      <c r="W4" s="16" t="s">
        <v>320</v>
      </c>
      <c r="X4" s="245"/>
    </row>
    <row r="5" spans="1:24" s="13" customFormat="1" ht="38.25" customHeight="1" thickBot="1">
      <c r="A5" s="226"/>
      <c r="B5" s="227"/>
      <c r="C5" s="227"/>
      <c r="D5" s="227"/>
      <c r="E5" s="227"/>
      <c r="F5" s="227"/>
      <c r="G5" s="227"/>
      <c r="H5" s="227"/>
      <c r="I5" s="227"/>
      <c r="J5" s="227"/>
      <c r="K5" s="227"/>
      <c r="L5" s="227"/>
      <c r="M5" s="228"/>
      <c r="N5" s="107">
        <f>SUM(N7:N88)</f>
        <v>779</v>
      </c>
      <c r="O5" s="107">
        <f>SUM(O7:O88)</f>
        <v>520</v>
      </c>
      <c r="P5" s="107">
        <f>SUM(P7:P88)+500</f>
        <v>1330</v>
      </c>
      <c r="Q5" s="107">
        <f>SUM(Q7:Q88)</f>
        <v>538</v>
      </c>
      <c r="R5" s="96"/>
      <c r="S5" s="96"/>
      <c r="T5" s="96"/>
      <c r="U5" s="96"/>
      <c r="V5" s="96"/>
      <c r="W5" s="96"/>
      <c r="X5" s="97"/>
    </row>
    <row r="6" spans="1:25" s="120" customFormat="1" ht="26.25" customHeight="1">
      <c r="A6" s="265" t="s">
        <v>339</v>
      </c>
      <c r="B6" s="266"/>
      <c r="C6" s="266"/>
      <c r="D6" s="266"/>
      <c r="E6" s="267"/>
      <c r="F6" s="267"/>
      <c r="G6" s="98"/>
      <c r="H6" s="98"/>
      <c r="I6" s="98"/>
      <c r="J6" s="98"/>
      <c r="K6" s="98"/>
      <c r="L6" s="98"/>
      <c r="M6" s="98"/>
      <c r="N6" s="98"/>
      <c r="O6" s="98"/>
      <c r="P6" s="98"/>
      <c r="Q6" s="98"/>
      <c r="R6" s="22"/>
      <c r="S6" s="22"/>
      <c r="T6" s="22"/>
      <c r="U6" s="22"/>
      <c r="V6" s="22"/>
      <c r="W6" s="22"/>
      <c r="X6" s="47"/>
      <c r="Y6" s="119"/>
    </row>
    <row r="7" spans="1:24" s="121" customFormat="1" ht="231.75" customHeight="1">
      <c r="A7" s="273" t="s">
        <v>339</v>
      </c>
      <c r="B7" s="269" t="s">
        <v>161</v>
      </c>
      <c r="C7" s="90"/>
      <c r="D7" s="61" t="s">
        <v>372</v>
      </c>
      <c r="E7" s="108"/>
      <c r="F7" s="192" t="s">
        <v>55</v>
      </c>
      <c r="G7" s="192" t="s">
        <v>56</v>
      </c>
      <c r="H7" s="46" t="s">
        <v>172</v>
      </c>
      <c r="I7" s="61" t="s">
        <v>173</v>
      </c>
      <c r="J7" s="94" t="s">
        <v>368</v>
      </c>
      <c r="K7" s="19">
        <v>1</v>
      </c>
      <c r="L7" s="20"/>
      <c r="M7" s="20" t="s">
        <v>130</v>
      </c>
      <c r="N7" s="19">
        <v>70</v>
      </c>
      <c r="O7" s="80"/>
      <c r="P7" s="80"/>
      <c r="Q7" s="80"/>
      <c r="R7" s="19">
        <v>97</v>
      </c>
      <c r="S7" s="19"/>
      <c r="T7" s="19"/>
      <c r="U7" s="19" t="s">
        <v>262</v>
      </c>
      <c r="V7" s="19">
        <v>0</v>
      </c>
      <c r="W7" s="19"/>
      <c r="X7" s="20" t="s">
        <v>159</v>
      </c>
    </row>
    <row r="8" spans="1:24" s="121" customFormat="1" ht="271.5" customHeight="1">
      <c r="A8" s="270"/>
      <c r="B8" s="270"/>
      <c r="C8" s="189" t="s">
        <v>54</v>
      </c>
      <c r="D8" s="61" t="s">
        <v>412</v>
      </c>
      <c r="E8" s="109"/>
      <c r="F8" s="264"/>
      <c r="G8" s="264"/>
      <c r="H8" s="46" t="s">
        <v>410</v>
      </c>
      <c r="I8" s="61" t="s">
        <v>162</v>
      </c>
      <c r="J8" s="192" t="s">
        <v>175</v>
      </c>
      <c r="K8" s="19">
        <v>1</v>
      </c>
      <c r="L8" s="20"/>
      <c r="M8" s="20" t="s">
        <v>411</v>
      </c>
      <c r="N8" s="19">
        <v>20</v>
      </c>
      <c r="O8" s="19">
        <v>10</v>
      </c>
      <c r="P8" s="80"/>
      <c r="Q8" s="80"/>
      <c r="R8" s="19"/>
      <c r="S8" s="19"/>
      <c r="T8" s="19"/>
      <c r="U8" s="19"/>
      <c r="V8" s="19"/>
      <c r="W8" s="19"/>
      <c r="X8" s="20" t="s">
        <v>160</v>
      </c>
    </row>
    <row r="9" spans="1:24" s="121" customFormat="1" ht="169.5" customHeight="1">
      <c r="A9" s="270"/>
      <c r="B9" s="263" t="s">
        <v>373</v>
      </c>
      <c r="C9" s="189"/>
      <c r="D9" s="61" t="s">
        <v>374</v>
      </c>
      <c r="E9" s="109"/>
      <c r="F9" s="19" t="s">
        <v>195</v>
      </c>
      <c r="G9" s="19" t="s">
        <v>363</v>
      </c>
      <c r="H9" s="27" t="s">
        <v>126</v>
      </c>
      <c r="I9" s="91" t="s">
        <v>174</v>
      </c>
      <c r="J9" s="221"/>
      <c r="K9" s="19">
        <v>1</v>
      </c>
      <c r="L9" s="20"/>
      <c r="M9" s="20" t="s">
        <v>150</v>
      </c>
      <c r="N9" s="17">
        <v>5</v>
      </c>
      <c r="O9" s="17"/>
      <c r="P9" s="17"/>
      <c r="Q9" s="17">
        <v>5</v>
      </c>
      <c r="R9" s="17"/>
      <c r="S9" s="17"/>
      <c r="T9" s="17"/>
      <c r="U9" s="17"/>
      <c r="V9" s="17"/>
      <c r="W9" s="17"/>
      <c r="X9" s="241" t="s">
        <v>431</v>
      </c>
    </row>
    <row r="10" spans="1:24" s="56" customFormat="1" ht="245.25" customHeight="1">
      <c r="A10" s="270"/>
      <c r="B10" s="177"/>
      <c r="C10" s="189"/>
      <c r="D10" s="61" t="s">
        <v>375</v>
      </c>
      <c r="E10" s="109"/>
      <c r="F10" s="19" t="s">
        <v>71</v>
      </c>
      <c r="G10" s="19" t="s">
        <v>56</v>
      </c>
      <c r="H10" s="27" t="s">
        <v>131</v>
      </c>
      <c r="I10" s="61" t="s">
        <v>132</v>
      </c>
      <c r="J10" s="221"/>
      <c r="K10" s="19">
        <v>1</v>
      </c>
      <c r="L10" s="49"/>
      <c r="M10" s="20" t="s">
        <v>133</v>
      </c>
      <c r="N10" s="17">
        <v>6</v>
      </c>
      <c r="O10" s="17">
        <v>6</v>
      </c>
      <c r="P10" s="79"/>
      <c r="Q10" s="79"/>
      <c r="R10" s="19"/>
      <c r="S10" s="19"/>
      <c r="T10" s="19"/>
      <c r="U10" s="19"/>
      <c r="V10" s="19"/>
      <c r="W10" s="19"/>
      <c r="X10" s="246"/>
    </row>
    <row r="11" spans="1:24" s="56" customFormat="1" ht="225">
      <c r="A11" s="270"/>
      <c r="B11" s="48" t="s">
        <v>7</v>
      </c>
      <c r="C11" s="250"/>
      <c r="D11" s="62" t="s">
        <v>6</v>
      </c>
      <c r="E11" s="109"/>
      <c r="F11" s="19" t="s">
        <v>71</v>
      </c>
      <c r="G11" s="19" t="s">
        <v>56</v>
      </c>
      <c r="H11" s="46" t="s">
        <v>420</v>
      </c>
      <c r="I11" s="91" t="s">
        <v>421</v>
      </c>
      <c r="J11" s="46" t="s">
        <v>422</v>
      </c>
      <c r="K11" s="99"/>
      <c r="L11" s="100"/>
      <c r="M11" s="20" t="s">
        <v>423</v>
      </c>
      <c r="N11" s="17">
        <v>50</v>
      </c>
      <c r="O11" s="101"/>
      <c r="P11" s="101"/>
      <c r="Q11" s="101"/>
      <c r="R11" s="17">
        <v>22</v>
      </c>
      <c r="S11" s="17">
        <v>22</v>
      </c>
      <c r="T11" s="17"/>
      <c r="U11" s="21" t="s">
        <v>209</v>
      </c>
      <c r="V11" s="17">
        <v>0</v>
      </c>
      <c r="W11" s="17"/>
      <c r="X11" s="20" t="s">
        <v>157</v>
      </c>
    </row>
    <row r="12" spans="1:24" s="121" customFormat="1" ht="174" customHeight="1">
      <c r="A12" s="270"/>
      <c r="B12" s="27" t="s">
        <v>9</v>
      </c>
      <c r="C12" s="20" t="s">
        <v>58</v>
      </c>
      <c r="D12" s="63" t="s">
        <v>8</v>
      </c>
      <c r="E12" s="109"/>
      <c r="F12" s="19" t="s">
        <v>56</v>
      </c>
      <c r="G12" s="19" t="s">
        <v>59</v>
      </c>
      <c r="H12" s="27" t="s">
        <v>128</v>
      </c>
      <c r="I12" s="91" t="s">
        <v>362</v>
      </c>
      <c r="J12" s="20" t="s">
        <v>302</v>
      </c>
      <c r="K12" s="19">
        <v>1</v>
      </c>
      <c r="L12" s="20"/>
      <c r="M12" s="20" t="s">
        <v>33</v>
      </c>
      <c r="N12" s="17"/>
      <c r="O12" s="17">
        <v>40</v>
      </c>
      <c r="P12" s="17"/>
      <c r="Q12" s="79"/>
      <c r="R12" s="17"/>
      <c r="S12" s="17">
        <v>38</v>
      </c>
      <c r="T12" s="17">
        <v>3</v>
      </c>
      <c r="U12" s="21" t="s">
        <v>91</v>
      </c>
      <c r="V12" s="17">
        <v>2</v>
      </c>
      <c r="W12" s="17"/>
      <c r="X12" s="20" t="s">
        <v>424</v>
      </c>
    </row>
    <row r="13" spans="1:24" s="121" customFormat="1" ht="109.5" customHeight="1">
      <c r="A13" s="270"/>
      <c r="B13" s="27" t="s">
        <v>34</v>
      </c>
      <c r="C13" s="20" t="s">
        <v>41</v>
      </c>
      <c r="D13" s="63" t="s">
        <v>42</v>
      </c>
      <c r="E13" s="109"/>
      <c r="F13" s="19" t="s">
        <v>56</v>
      </c>
      <c r="G13" s="19" t="s">
        <v>71</v>
      </c>
      <c r="H13" s="27" t="s">
        <v>129</v>
      </c>
      <c r="I13" s="91" t="s">
        <v>433</v>
      </c>
      <c r="J13" s="19" t="s">
        <v>70</v>
      </c>
      <c r="K13" s="80"/>
      <c r="L13" s="49"/>
      <c r="M13" s="49"/>
      <c r="N13" s="79"/>
      <c r="O13" s="17">
        <v>30</v>
      </c>
      <c r="P13" s="79"/>
      <c r="Q13" s="79"/>
      <c r="R13" s="17"/>
      <c r="S13" s="17"/>
      <c r="T13" s="17"/>
      <c r="U13" s="21"/>
      <c r="V13" s="17"/>
      <c r="W13" s="17"/>
      <c r="X13" s="20" t="s">
        <v>176</v>
      </c>
    </row>
    <row r="14" spans="1:4" s="122" customFormat="1" ht="30" customHeight="1">
      <c r="A14" s="271" t="s">
        <v>340</v>
      </c>
      <c r="B14" s="272"/>
      <c r="C14" s="272"/>
      <c r="D14" s="272"/>
    </row>
    <row r="15" spans="1:24" s="121" customFormat="1" ht="222" customHeight="1">
      <c r="A15" s="229"/>
      <c r="B15" s="188" t="s">
        <v>430</v>
      </c>
      <c r="C15" s="189" t="s">
        <v>46</v>
      </c>
      <c r="D15" s="61" t="s">
        <v>425</v>
      </c>
      <c r="E15" s="109"/>
      <c r="F15" s="19" t="s">
        <v>327</v>
      </c>
      <c r="G15" s="19" t="s">
        <v>56</v>
      </c>
      <c r="H15" s="95" t="s">
        <v>427</v>
      </c>
      <c r="I15" s="62" t="s">
        <v>426</v>
      </c>
      <c r="J15" s="94" t="s">
        <v>134</v>
      </c>
      <c r="K15" s="80"/>
      <c r="L15" s="49"/>
      <c r="M15" s="20" t="s">
        <v>432</v>
      </c>
      <c r="N15" s="17">
        <v>50</v>
      </c>
      <c r="O15" s="17"/>
      <c r="P15" s="17"/>
      <c r="Q15" s="21">
        <v>10</v>
      </c>
      <c r="R15" s="17">
        <v>40</v>
      </c>
      <c r="S15" s="17" t="s">
        <v>263</v>
      </c>
      <c r="T15" s="17"/>
      <c r="U15" s="21" t="s">
        <v>367</v>
      </c>
      <c r="V15" s="17"/>
      <c r="W15" s="17"/>
      <c r="X15" s="20" t="s">
        <v>224</v>
      </c>
    </row>
    <row r="16" spans="1:24" s="121" customFormat="1" ht="90" customHeight="1">
      <c r="A16" s="229"/>
      <c r="B16" s="188"/>
      <c r="C16" s="189"/>
      <c r="D16" s="63" t="s">
        <v>154</v>
      </c>
      <c r="E16" s="109"/>
      <c r="F16" s="19" t="s">
        <v>56</v>
      </c>
      <c r="G16" s="19" t="s">
        <v>71</v>
      </c>
      <c r="H16" s="27" t="s">
        <v>428</v>
      </c>
      <c r="I16" s="91" t="s">
        <v>135</v>
      </c>
      <c r="J16" s="20" t="s">
        <v>136</v>
      </c>
      <c r="K16" s="80"/>
      <c r="L16" s="49"/>
      <c r="M16" s="20" t="s">
        <v>210</v>
      </c>
      <c r="N16" s="17"/>
      <c r="O16" s="17">
        <v>10</v>
      </c>
      <c r="P16" s="79"/>
      <c r="Q16" s="79"/>
      <c r="R16" s="17"/>
      <c r="S16" s="17"/>
      <c r="T16" s="17"/>
      <c r="U16" s="17"/>
      <c r="V16" s="17"/>
      <c r="W16" s="17"/>
      <c r="X16" s="20" t="s">
        <v>137</v>
      </c>
    </row>
    <row r="17" spans="1:24" s="56" customFormat="1" ht="185.25" customHeight="1">
      <c r="A17" s="229"/>
      <c r="B17" s="263" t="s">
        <v>429</v>
      </c>
      <c r="C17" s="189" t="s">
        <v>45</v>
      </c>
      <c r="D17" s="61" t="s">
        <v>43</v>
      </c>
      <c r="E17" s="109"/>
      <c r="F17" s="19"/>
      <c r="G17" s="19"/>
      <c r="H17" s="46" t="s">
        <v>138</v>
      </c>
      <c r="I17" s="61" t="s">
        <v>139</v>
      </c>
      <c r="J17" s="20" t="s">
        <v>177</v>
      </c>
      <c r="K17" s="19">
        <v>1</v>
      </c>
      <c r="L17" s="49"/>
      <c r="M17" s="20" t="s">
        <v>178</v>
      </c>
      <c r="N17" s="17">
        <v>15</v>
      </c>
      <c r="O17" s="79"/>
      <c r="P17" s="79"/>
      <c r="Q17" s="79"/>
      <c r="R17" s="17">
        <v>6</v>
      </c>
      <c r="S17" s="17"/>
      <c r="T17" s="17"/>
      <c r="U17" s="19">
        <v>0</v>
      </c>
      <c r="V17" s="19">
        <v>0</v>
      </c>
      <c r="W17" s="19"/>
      <c r="X17" s="20" t="s">
        <v>225</v>
      </c>
    </row>
    <row r="18" spans="1:24" s="56" customFormat="1" ht="185.25" customHeight="1">
      <c r="A18" s="229"/>
      <c r="B18" s="263"/>
      <c r="C18" s="189"/>
      <c r="D18" s="61" t="s">
        <v>44</v>
      </c>
      <c r="E18" s="109"/>
      <c r="F18" s="19" t="s">
        <v>71</v>
      </c>
      <c r="G18" s="19" t="s">
        <v>56</v>
      </c>
      <c r="H18" s="46" t="s">
        <v>140</v>
      </c>
      <c r="I18" s="61" t="s">
        <v>141</v>
      </c>
      <c r="J18" s="20" t="s">
        <v>155</v>
      </c>
      <c r="K18" s="80"/>
      <c r="L18" s="49"/>
      <c r="M18" s="20" t="s">
        <v>142</v>
      </c>
      <c r="N18" s="17">
        <v>25</v>
      </c>
      <c r="O18" s="79"/>
      <c r="P18" s="79"/>
      <c r="Q18" s="79"/>
      <c r="R18" s="17"/>
      <c r="S18" s="17"/>
      <c r="T18" s="17"/>
      <c r="U18" s="19"/>
      <c r="V18" s="19"/>
      <c r="W18" s="19"/>
      <c r="X18" s="20" t="s">
        <v>435</v>
      </c>
    </row>
    <row r="19" spans="1:24" s="121" customFormat="1" ht="189.75" customHeight="1">
      <c r="A19" s="229"/>
      <c r="B19" s="50" t="s">
        <v>304</v>
      </c>
      <c r="C19" s="20" t="s">
        <v>306</v>
      </c>
      <c r="D19" s="63" t="s">
        <v>305</v>
      </c>
      <c r="E19" s="109"/>
      <c r="F19" s="19" t="s">
        <v>328</v>
      </c>
      <c r="G19" s="19" t="s">
        <v>264</v>
      </c>
      <c r="H19" s="27" t="s">
        <v>179</v>
      </c>
      <c r="I19" s="91" t="s">
        <v>417</v>
      </c>
      <c r="J19" s="20" t="s">
        <v>345</v>
      </c>
      <c r="K19" s="19">
        <v>1</v>
      </c>
      <c r="L19" s="20"/>
      <c r="M19" s="20" t="s">
        <v>418</v>
      </c>
      <c r="N19" s="17">
        <v>6</v>
      </c>
      <c r="O19" s="17"/>
      <c r="P19" s="17"/>
      <c r="Q19" s="21">
        <v>100</v>
      </c>
      <c r="R19" s="17">
        <v>4</v>
      </c>
      <c r="S19" s="17">
        <v>4</v>
      </c>
      <c r="T19" s="17"/>
      <c r="U19" s="17"/>
      <c r="V19" s="17"/>
      <c r="W19" s="17"/>
      <c r="X19" s="20" t="s">
        <v>180</v>
      </c>
    </row>
    <row r="20" spans="1:24" s="56" customFormat="1" ht="27.75" customHeight="1">
      <c r="A20" s="59" t="s">
        <v>61</v>
      </c>
      <c r="B20" s="59"/>
      <c r="C20" s="59"/>
      <c r="D20" s="59"/>
      <c r="E20" s="59"/>
      <c r="F20" s="59"/>
      <c r="G20" s="59"/>
      <c r="H20" s="60"/>
      <c r="I20" s="59"/>
      <c r="J20" s="59"/>
      <c r="K20" s="59"/>
      <c r="L20" s="59"/>
      <c r="M20" s="59"/>
      <c r="N20" s="59"/>
      <c r="O20" s="59"/>
      <c r="P20" s="59"/>
      <c r="Q20" s="59"/>
      <c r="R20" s="59"/>
      <c r="S20" s="59"/>
      <c r="T20" s="59"/>
      <c r="U20" s="59"/>
      <c r="V20" s="59"/>
      <c r="W20" s="59"/>
      <c r="X20" s="59"/>
    </row>
    <row r="21" spans="1:24" s="56" customFormat="1" ht="230.25" customHeight="1">
      <c r="A21" s="187"/>
      <c r="B21" s="262" t="s">
        <v>333</v>
      </c>
      <c r="C21" s="189" t="s">
        <v>334</v>
      </c>
      <c r="D21" s="63" t="s">
        <v>335</v>
      </c>
      <c r="E21" s="109"/>
      <c r="F21" s="19" t="s">
        <v>71</v>
      </c>
      <c r="G21" s="19"/>
      <c r="H21" s="27" t="s">
        <v>434</v>
      </c>
      <c r="I21" s="91" t="s">
        <v>181</v>
      </c>
      <c r="J21" s="49"/>
      <c r="K21" s="80"/>
      <c r="L21" s="49"/>
      <c r="M21" s="20" t="s">
        <v>143</v>
      </c>
      <c r="N21" s="17">
        <v>100</v>
      </c>
      <c r="O21" s="17">
        <v>20</v>
      </c>
      <c r="P21" s="79"/>
      <c r="Q21" s="79"/>
      <c r="R21" s="17">
        <v>138</v>
      </c>
      <c r="S21" s="17">
        <v>152</v>
      </c>
      <c r="T21" s="17"/>
      <c r="U21" s="21" t="s">
        <v>267</v>
      </c>
      <c r="V21" s="17">
        <v>0</v>
      </c>
      <c r="W21" s="17"/>
      <c r="X21" s="46" t="s">
        <v>226</v>
      </c>
    </row>
    <row r="22" spans="1:24" s="56" customFormat="1" ht="201" customHeight="1">
      <c r="A22" s="187"/>
      <c r="B22" s="262"/>
      <c r="C22" s="189"/>
      <c r="D22" s="63" t="s">
        <v>266</v>
      </c>
      <c r="E22" s="109"/>
      <c r="F22" s="19" t="s">
        <v>71</v>
      </c>
      <c r="G22" s="19" t="s">
        <v>56</v>
      </c>
      <c r="H22" s="95" t="s">
        <v>127</v>
      </c>
      <c r="I22" s="62" t="s">
        <v>182</v>
      </c>
      <c r="J22" s="49"/>
      <c r="K22" s="80"/>
      <c r="L22" s="49"/>
      <c r="M22" s="20" t="s">
        <v>270</v>
      </c>
      <c r="N22" s="17">
        <v>20</v>
      </c>
      <c r="O22" s="79"/>
      <c r="P22" s="79"/>
      <c r="Q22" s="79"/>
      <c r="R22" s="17">
        <v>821</v>
      </c>
      <c r="S22" s="17">
        <v>14</v>
      </c>
      <c r="T22" s="17"/>
      <c r="U22" s="21" t="s">
        <v>267</v>
      </c>
      <c r="V22" s="17">
        <v>0</v>
      </c>
      <c r="W22" s="17"/>
      <c r="X22" s="20" t="s">
        <v>436</v>
      </c>
    </row>
    <row r="23" spans="1:24" s="125" customFormat="1" ht="27" customHeight="1">
      <c r="A23" s="123" t="s">
        <v>307</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row>
    <row r="24" spans="1:24" s="56" customFormat="1" ht="90.75" customHeight="1">
      <c r="A24" s="126"/>
      <c r="B24" s="50" t="s">
        <v>307</v>
      </c>
      <c r="C24" s="51" t="s">
        <v>308</v>
      </c>
      <c r="D24" s="61" t="s">
        <v>309</v>
      </c>
      <c r="E24" s="109"/>
      <c r="F24" s="19" t="s">
        <v>60</v>
      </c>
      <c r="G24" s="19" t="s">
        <v>71</v>
      </c>
      <c r="H24" s="27" t="s">
        <v>168</v>
      </c>
      <c r="I24" s="91" t="s">
        <v>183</v>
      </c>
      <c r="J24" s="49"/>
      <c r="K24" s="80"/>
      <c r="L24" s="49"/>
      <c r="M24" s="20" t="s">
        <v>184</v>
      </c>
      <c r="N24" s="79"/>
      <c r="O24" s="79"/>
      <c r="P24" s="79"/>
      <c r="Q24" s="17">
        <v>15</v>
      </c>
      <c r="R24" s="17"/>
      <c r="S24" s="17"/>
      <c r="T24" s="17"/>
      <c r="U24" s="17"/>
      <c r="V24" s="17"/>
      <c r="W24" s="17"/>
      <c r="X24" s="20" t="s">
        <v>437</v>
      </c>
    </row>
    <row r="25" spans="1:24" s="56" customFormat="1" ht="27" customHeight="1">
      <c r="A25" s="127" t="s">
        <v>63</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row>
    <row r="26" spans="1:24" s="56" customFormat="1" ht="228.75" customHeight="1">
      <c r="A26" s="129"/>
      <c r="B26" s="27" t="s">
        <v>261</v>
      </c>
      <c r="C26" s="20" t="s">
        <v>293</v>
      </c>
      <c r="D26" s="61" t="s">
        <v>301</v>
      </c>
      <c r="E26" s="109"/>
      <c r="F26" s="19" t="s">
        <v>56</v>
      </c>
      <c r="G26" s="19" t="s">
        <v>71</v>
      </c>
      <c r="H26" s="102" t="s">
        <v>185</v>
      </c>
      <c r="I26" s="103" t="s">
        <v>438</v>
      </c>
      <c r="J26" s="19" t="s">
        <v>0</v>
      </c>
      <c r="K26" s="19">
        <v>1</v>
      </c>
      <c r="L26" s="80"/>
      <c r="M26" s="80"/>
      <c r="N26" s="17">
        <v>40</v>
      </c>
      <c r="O26" s="17">
        <v>80</v>
      </c>
      <c r="P26" s="79"/>
      <c r="Q26" s="79"/>
      <c r="R26" s="17"/>
      <c r="S26" s="17">
        <v>31</v>
      </c>
      <c r="T26" s="17">
        <v>3</v>
      </c>
      <c r="U26" s="21" t="s">
        <v>93</v>
      </c>
      <c r="V26" s="17"/>
      <c r="W26" s="17"/>
      <c r="X26" s="105" t="s">
        <v>1</v>
      </c>
    </row>
    <row r="27" spans="1:24" s="56" customFormat="1" ht="204.75" customHeight="1">
      <c r="A27" s="129"/>
      <c r="B27" s="27" t="s">
        <v>349</v>
      </c>
      <c r="C27" s="20" t="s">
        <v>311</v>
      </c>
      <c r="D27" s="61" t="s">
        <v>294</v>
      </c>
      <c r="E27" s="109"/>
      <c r="F27" s="19" t="s">
        <v>295</v>
      </c>
      <c r="G27" s="19"/>
      <c r="H27" s="27" t="s">
        <v>365</v>
      </c>
      <c r="I27" s="91" t="s">
        <v>303</v>
      </c>
      <c r="J27" s="19" t="s">
        <v>415</v>
      </c>
      <c r="K27" s="19">
        <v>1</v>
      </c>
      <c r="L27" s="80"/>
      <c r="M27" s="19" t="s">
        <v>416</v>
      </c>
      <c r="N27" s="19" t="s">
        <v>368</v>
      </c>
      <c r="O27" s="19">
        <v>40</v>
      </c>
      <c r="P27" s="80"/>
      <c r="Q27" s="80"/>
      <c r="R27" s="19"/>
      <c r="S27" s="19">
        <v>29</v>
      </c>
      <c r="T27" s="19"/>
      <c r="U27" s="19"/>
      <c r="V27" s="19"/>
      <c r="W27" s="19"/>
      <c r="X27" s="105" t="s">
        <v>414</v>
      </c>
    </row>
    <row r="28" spans="1:24" s="56" customFormat="1" ht="184.5" customHeight="1">
      <c r="A28" s="129"/>
      <c r="B28" s="27" t="s">
        <v>69</v>
      </c>
      <c r="C28" s="20" t="s">
        <v>312</v>
      </c>
      <c r="D28" s="64" t="s">
        <v>296</v>
      </c>
      <c r="E28" s="110"/>
      <c r="F28" s="19" t="s">
        <v>264</v>
      </c>
      <c r="G28" s="19" t="s">
        <v>82</v>
      </c>
      <c r="H28" s="27" t="s">
        <v>366</v>
      </c>
      <c r="I28" s="76" t="s">
        <v>383</v>
      </c>
      <c r="J28" s="20" t="s">
        <v>352</v>
      </c>
      <c r="K28" s="80">
        <v>1</v>
      </c>
      <c r="L28" s="80" t="s">
        <v>70</v>
      </c>
      <c r="M28" s="80" t="s">
        <v>70</v>
      </c>
      <c r="N28" s="17">
        <v>50</v>
      </c>
      <c r="O28" s="17">
        <v>100</v>
      </c>
      <c r="P28" s="79"/>
      <c r="Q28" s="79"/>
      <c r="R28" s="17"/>
      <c r="S28" s="17">
        <v>91</v>
      </c>
      <c r="T28" s="17">
        <v>6</v>
      </c>
      <c r="U28" s="21" t="s">
        <v>118</v>
      </c>
      <c r="V28" s="17">
        <v>13</v>
      </c>
      <c r="W28" s="17"/>
      <c r="X28" s="244" t="s">
        <v>227</v>
      </c>
    </row>
    <row r="29" spans="1:24" s="56" customFormat="1" ht="91.5" customHeight="1">
      <c r="A29" s="129"/>
      <c r="B29" s="27" t="s">
        <v>297</v>
      </c>
      <c r="C29" s="20" t="s">
        <v>299</v>
      </c>
      <c r="D29" s="64" t="s">
        <v>298</v>
      </c>
      <c r="E29" s="109"/>
      <c r="F29" s="19" t="s">
        <v>56</v>
      </c>
      <c r="G29" s="19" t="s">
        <v>71</v>
      </c>
      <c r="H29" s="102" t="s">
        <v>186</v>
      </c>
      <c r="I29" s="103" t="s">
        <v>300</v>
      </c>
      <c r="J29" s="19" t="s">
        <v>336</v>
      </c>
      <c r="K29" s="19">
        <v>1</v>
      </c>
      <c r="L29" s="19" t="s">
        <v>70</v>
      </c>
      <c r="M29" s="19" t="s">
        <v>70</v>
      </c>
      <c r="N29" s="17">
        <v>10</v>
      </c>
      <c r="O29" s="17">
        <v>30</v>
      </c>
      <c r="P29" s="17"/>
      <c r="Q29" s="17"/>
      <c r="R29" s="17">
        <v>90</v>
      </c>
      <c r="S29" s="17" t="s">
        <v>330</v>
      </c>
      <c r="T29" s="17">
        <v>1</v>
      </c>
      <c r="U29" s="21" t="s">
        <v>92</v>
      </c>
      <c r="V29" s="17">
        <v>1</v>
      </c>
      <c r="W29" s="17"/>
      <c r="X29" s="241"/>
    </row>
    <row r="30" spans="1:24" s="56" customFormat="1" ht="60.75" customHeight="1" hidden="1">
      <c r="A30" s="129"/>
      <c r="B30" s="192" t="s">
        <v>64</v>
      </c>
      <c r="C30" s="241" t="s">
        <v>65</v>
      </c>
      <c r="D30" s="63" t="s">
        <v>66</v>
      </c>
      <c r="E30" s="109"/>
      <c r="F30" s="192" t="s">
        <v>60</v>
      </c>
      <c r="G30" s="192" t="s">
        <v>67</v>
      </c>
      <c r="H30" s="130"/>
      <c r="I30" s="131"/>
      <c r="J30" s="204" t="s">
        <v>348</v>
      </c>
      <c r="K30" s="84"/>
      <c r="L30" s="20"/>
      <c r="M30" s="241" t="s">
        <v>347</v>
      </c>
      <c r="N30" s="17"/>
      <c r="O30" s="17"/>
      <c r="P30" s="17"/>
      <c r="Q30" s="79" t="s">
        <v>268</v>
      </c>
      <c r="R30" s="79" t="s">
        <v>265</v>
      </c>
      <c r="S30" s="17"/>
      <c r="T30" s="17"/>
      <c r="U30" s="79" t="s">
        <v>265</v>
      </c>
      <c r="V30" s="79" t="s">
        <v>265</v>
      </c>
      <c r="W30" s="17"/>
      <c r="X30" s="20"/>
    </row>
    <row r="31" spans="1:24" s="56" customFormat="1" ht="42.75" customHeight="1" hidden="1">
      <c r="A31" s="129"/>
      <c r="B31" s="192"/>
      <c r="C31" s="241"/>
      <c r="D31" s="63" t="s">
        <v>68</v>
      </c>
      <c r="E31" s="109"/>
      <c r="F31" s="192"/>
      <c r="G31" s="192"/>
      <c r="H31" s="130"/>
      <c r="I31" s="131"/>
      <c r="J31" s="205"/>
      <c r="K31" s="84"/>
      <c r="L31" s="20"/>
      <c r="M31" s="241"/>
      <c r="N31" s="17"/>
      <c r="O31" s="17"/>
      <c r="P31" s="17"/>
      <c r="Q31" s="17"/>
      <c r="R31" s="17"/>
      <c r="S31" s="17"/>
      <c r="T31" s="17"/>
      <c r="U31" s="17"/>
      <c r="V31" s="17"/>
      <c r="W31" s="17"/>
      <c r="X31" s="20"/>
    </row>
    <row r="32" spans="1:24" s="56" customFormat="1" ht="69" customHeight="1" hidden="1" thickBot="1">
      <c r="A32" s="132" t="s">
        <v>72</v>
      </c>
      <c r="B32" s="133"/>
      <c r="C32" s="133"/>
      <c r="D32" s="134"/>
      <c r="E32" s="133"/>
      <c r="F32" s="133"/>
      <c r="G32" s="133"/>
      <c r="H32" s="133"/>
      <c r="I32" s="134"/>
      <c r="J32" s="133"/>
      <c r="K32" s="133"/>
      <c r="L32" s="133"/>
      <c r="M32" s="133"/>
      <c r="N32" s="133"/>
      <c r="O32" s="133"/>
      <c r="P32" s="133"/>
      <c r="Q32" s="133"/>
      <c r="R32" s="133"/>
      <c r="S32" s="133"/>
      <c r="T32" s="133"/>
      <c r="U32" s="133"/>
      <c r="V32" s="133"/>
      <c r="W32" s="133"/>
      <c r="X32" s="133"/>
    </row>
    <row r="33" spans="1:24" s="56" customFormat="1" ht="21.75" customHeight="1" hidden="1" thickBot="1">
      <c r="A33" s="191" t="s">
        <v>72</v>
      </c>
      <c r="B33" s="192" t="s">
        <v>73</v>
      </c>
      <c r="C33" s="20" t="s">
        <v>74</v>
      </c>
      <c r="D33" s="135"/>
      <c r="E33" s="109"/>
      <c r="F33" s="241" t="s">
        <v>351</v>
      </c>
      <c r="G33" s="136"/>
      <c r="H33" s="55"/>
      <c r="I33" s="111"/>
      <c r="J33" s="204" t="s">
        <v>350</v>
      </c>
      <c r="K33" s="137"/>
      <c r="L33" s="242"/>
      <c r="M33" s="242"/>
      <c r="N33" s="112"/>
      <c r="O33" s="112"/>
      <c r="P33" s="112"/>
      <c r="Q33" s="112"/>
      <c r="R33" s="112"/>
      <c r="S33" s="112"/>
      <c r="T33" s="112"/>
      <c r="U33" s="112"/>
      <c r="V33" s="112"/>
      <c r="W33" s="112"/>
      <c r="X33" s="242"/>
    </row>
    <row r="34" spans="1:24" s="56" customFormat="1" ht="22.5" customHeight="1" hidden="1" thickBot="1">
      <c r="A34" s="191"/>
      <c r="B34" s="192"/>
      <c r="C34" s="20" t="s">
        <v>75</v>
      </c>
      <c r="D34" s="135"/>
      <c r="E34" s="109"/>
      <c r="F34" s="250"/>
      <c r="G34" s="136"/>
      <c r="H34" s="55"/>
      <c r="I34" s="111"/>
      <c r="J34" s="205"/>
      <c r="K34" s="137"/>
      <c r="L34" s="242"/>
      <c r="M34" s="242"/>
      <c r="N34" s="112"/>
      <c r="O34" s="112"/>
      <c r="P34" s="112"/>
      <c r="Q34" s="112"/>
      <c r="R34" s="112"/>
      <c r="S34" s="112"/>
      <c r="T34" s="112"/>
      <c r="U34" s="112"/>
      <c r="V34" s="112"/>
      <c r="W34" s="112"/>
      <c r="X34" s="242"/>
    </row>
    <row r="35" spans="1:24" s="59" customFormat="1" ht="32.25" customHeight="1" hidden="1" thickBot="1">
      <c r="A35" s="191"/>
      <c r="B35" s="192"/>
      <c r="C35" s="20" t="s">
        <v>76</v>
      </c>
      <c r="D35" s="135"/>
      <c r="E35" s="109"/>
      <c r="F35" s="250"/>
      <c r="G35" s="136"/>
      <c r="H35" s="55"/>
      <c r="I35" s="111"/>
      <c r="J35" s="206"/>
      <c r="K35" s="137"/>
      <c r="L35" s="242"/>
      <c r="M35" s="242"/>
      <c r="N35" s="112"/>
      <c r="O35" s="112"/>
      <c r="P35" s="112"/>
      <c r="Q35" s="112"/>
      <c r="R35" s="112"/>
      <c r="S35" s="112"/>
      <c r="T35" s="112"/>
      <c r="U35" s="112"/>
      <c r="V35" s="112"/>
      <c r="W35" s="112"/>
      <c r="X35" s="242"/>
    </row>
    <row r="36" s="194" customFormat="1" ht="32.25" customHeight="1">
      <c r="A36" s="193" t="s">
        <v>170</v>
      </c>
    </row>
    <row r="37" spans="1:24" s="56" customFormat="1" ht="51.75" customHeight="1">
      <c r="A37" s="104"/>
      <c r="B37" s="27" t="s">
        <v>158</v>
      </c>
      <c r="C37" s="20" t="s">
        <v>163</v>
      </c>
      <c r="D37" s="64" t="s">
        <v>169</v>
      </c>
      <c r="E37" s="109"/>
      <c r="F37" s="19"/>
      <c r="G37" s="19"/>
      <c r="H37" s="23" t="s">
        <v>238</v>
      </c>
      <c r="I37" s="103" t="s">
        <v>164</v>
      </c>
      <c r="J37" s="19"/>
      <c r="K37" s="19">
        <v>3</v>
      </c>
      <c r="L37" s="19" t="s">
        <v>70</v>
      </c>
      <c r="M37" s="19" t="s">
        <v>70</v>
      </c>
      <c r="N37" s="17"/>
      <c r="O37" s="17"/>
      <c r="P37" s="17"/>
      <c r="Q37" s="17"/>
      <c r="R37" s="17">
        <v>90</v>
      </c>
      <c r="S37" s="17" t="s">
        <v>330</v>
      </c>
      <c r="T37" s="17">
        <v>1</v>
      </c>
      <c r="U37" s="21" t="s">
        <v>92</v>
      </c>
      <c r="V37" s="17">
        <v>1</v>
      </c>
      <c r="W37" s="17"/>
      <c r="X37" s="19" t="s">
        <v>165</v>
      </c>
    </row>
    <row r="38" s="261" customFormat="1" ht="32.25" customHeight="1">
      <c r="A38" s="260" t="s">
        <v>384</v>
      </c>
    </row>
    <row r="39" spans="1:24" s="56" customFormat="1" ht="49.5" customHeight="1">
      <c r="A39" s="168"/>
      <c r="B39" s="27" t="s">
        <v>387</v>
      </c>
      <c r="C39" s="20" t="s">
        <v>4</v>
      </c>
      <c r="D39" s="64" t="s">
        <v>385</v>
      </c>
      <c r="E39" s="109"/>
      <c r="F39" s="19" t="s">
        <v>386</v>
      </c>
      <c r="G39" s="19"/>
      <c r="H39" s="23"/>
      <c r="I39" s="103"/>
      <c r="J39" s="19"/>
      <c r="K39" s="19"/>
      <c r="L39" s="19"/>
      <c r="M39" s="19" t="s">
        <v>70</v>
      </c>
      <c r="N39" s="17"/>
      <c r="O39" s="17">
        <v>100</v>
      </c>
      <c r="P39" s="17">
        <v>500</v>
      </c>
      <c r="Q39" s="17"/>
      <c r="R39" s="17">
        <v>90</v>
      </c>
      <c r="S39" s="17" t="s">
        <v>330</v>
      </c>
      <c r="T39" s="17">
        <v>1</v>
      </c>
      <c r="U39" s="21" t="s">
        <v>92</v>
      </c>
      <c r="V39" s="17">
        <v>1</v>
      </c>
      <c r="W39" s="17"/>
      <c r="X39" s="19"/>
    </row>
    <row r="40" spans="1:24" s="56" customFormat="1" ht="30" customHeight="1">
      <c r="A40" s="138" t="s">
        <v>337</v>
      </c>
      <c r="B40" s="138"/>
      <c r="C40" s="138"/>
      <c r="D40" s="138"/>
      <c r="E40" s="138"/>
      <c r="F40" s="138"/>
      <c r="G40" s="138"/>
      <c r="H40" s="139"/>
      <c r="I40" s="139"/>
      <c r="J40" s="138"/>
      <c r="K40" s="138"/>
      <c r="L40" s="138"/>
      <c r="M40" s="138"/>
      <c r="N40" s="138"/>
      <c r="O40" s="138"/>
      <c r="P40" s="138"/>
      <c r="Q40" s="138"/>
      <c r="R40" s="138"/>
      <c r="S40" s="138"/>
      <c r="T40" s="138"/>
      <c r="U40" s="138"/>
      <c r="V40" s="138"/>
      <c r="W40" s="138"/>
      <c r="X40" s="138"/>
    </row>
    <row r="41" spans="1:24" s="56" customFormat="1" ht="189">
      <c r="A41" s="173"/>
      <c r="B41" s="178" t="s">
        <v>353</v>
      </c>
      <c r="C41" s="179" t="s">
        <v>313</v>
      </c>
      <c r="D41" s="64" t="s">
        <v>77</v>
      </c>
      <c r="E41" s="113"/>
      <c r="F41" s="178" t="s">
        <v>78</v>
      </c>
      <c r="G41" s="178" t="s">
        <v>342</v>
      </c>
      <c r="H41" s="95" t="s">
        <v>166</v>
      </c>
      <c r="I41" s="103" t="s">
        <v>379</v>
      </c>
      <c r="J41" s="46" t="s">
        <v>346</v>
      </c>
      <c r="K41" s="27">
        <v>1</v>
      </c>
      <c r="L41" s="46" t="s">
        <v>79</v>
      </c>
      <c r="M41" s="46" t="s">
        <v>228</v>
      </c>
      <c r="N41" s="85"/>
      <c r="O41" s="17">
        <v>30</v>
      </c>
      <c r="P41" s="85"/>
      <c r="Q41" s="85"/>
      <c r="R41" s="112"/>
      <c r="S41" s="112">
        <v>12</v>
      </c>
      <c r="T41" s="112"/>
      <c r="U41" s="112"/>
      <c r="V41" s="112">
        <v>0</v>
      </c>
      <c r="W41" s="112"/>
      <c r="X41" s="46" t="s">
        <v>338</v>
      </c>
    </row>
    <row r="42" spans="1:24" s="56" customFormat="1" ht="84" customHeight="1">
      <c r="A42" s="173"/>
      <c r="B42" s="178"/>
      <c r="C42" s="179"/>
      <c r="D42" s="64" t="s">
        <v>229</v>
      </c>
      <c r="E42" s="113"/>
      <c r="F42" s="178"/>
      <c r="G42" s="178"/>
      <c r="H42" s="95" t="s">
        <v>231</v>
      </c>
      <c r="I42" s="103" t="s">
        <v>232</v>
      </c>
      <c r="J42" s="46"/>
      <c r="K42" s="27">
        <v>1</v>
      </c>
      <c r="L42" s="46"/>
      <c r="M42" s="46" t="s">
        <v>230</v>
      </c>
      <c r="N42" s="85"/>
      <c r="O42" s="17"/>
      <c r="P42" s="85"/>
      <c r="Q42" s="85"/>
      <c r="R42" s="112"/>
      <c r="S42" s="112"/>
      <c r="T42" s="112"/>
      <c r="U42" s="112"/>
      <c r="V42" s="112"/>
      <c r="W42" s="112"/>
      <c r="X42" s="46" t="s">
        <v>239</v>
      </c>
    </row>
    <row r="43" spans="1:24" s="56" customFormat="1" ht="30" customHeight="1">
      <c r="A43" s="173"/>
      <c r="B43" s="178"/>
      <c r="C43" s="179"/>
      <c r="D43" s="65" t="s">
        <v>80</v>
      </c>
      <c r="E43" s="113"/>
      <c r="F43" s="178"/>
      <c r="G43" s="178"/>
      <c r="H43" s="203" t="s">
        <v>364</v>
      </c>
      <c r="I43" s="190" t="s">
        <v>95</v>
      </c>
      <c r="J43" s="179" t="s">
        <v>81</v>
      </c>
      <c r="K43" s="178">
        <v>1</v>
      </c>
      <c r="L43" s="179"/>
      <c r="M43" s="179" t="s">
        <v>240</v>
      </c>
      <c r="N43" s="195"/>
      <c r="O43" s="247">
        <v>20</v>
      </c>
      <c r="P43" s="196"/>
      <c r="Q43" s="196"/>
      <c r="R43" s="112"/>
      <c r="S43" s="112">
        <v>13</v>
      </c>
      <c r="T43" s="112"/>
      <c r="U43" s="112"/>
      <c r="V43" s="112" t="s">
        <v>269</v>
      </c>
      <c r="W43" s="112"/>
      <c r="X43" s="250" t="s">
        <v>242</v>
      </c>
    </row>
    <row r="44" spans="1:24" s="56" customFormat="1" ht="47.25">
      <c r="A44" s="173"/>
      <c r="B44" s="178"/>
      <c r="C44" s="179"/>
      <c r="D44" s="64" t="s">
        <v>341</v>
      </c>
      <c r="E44" s="113"/>
      <c r="F44" s="178"/>
      <c r="G44" s="178"/>
      <c r="H44" s="203"/>
      <c r="I44" s="190"/>
      <c r="J44" s="179"/>
      <c r="K44" s="178"/>
      <c r="L44" s="179"/>
      <c r="M44" s="179"/>
      <c r="N44" s="195"/>
      <c r="O44" s="248"/>
      <c r="P44" s="196"/>
      <c r="Q44" s="196"/>
      <c r="R44" s="112"/>
      <c r="S44" s="112"/>
      <c r="T44" s="112"/>
      <c r="U44" s="112"/>
      <c r="V44" s="112"/>
      <c r="W44" s="112"/>
      <c r="X44" s="250"/>
    </row>
    <row r="45" spans="1:24" s="56" customFormat="1" ht="39.75" customHeight="1">
      <c r="A45" s="140" t="s">
        <v>83</v>
      </c>
      <c r="B45" s="140"/>
      <c r="C45" s="141"/>
      <c r="D45" s="141"/>
      <c r="E45" s="141"/>
      <c r="F45" s="141"/>
      <c r="G45" s="141"/>
      <c r="H45" s="141"/>
      <c r="I45" s="141"/>
      <c r="J45" s="140"/>
      <c r="K45" s="140"/>
      <c r="L45" s="140"/>
      <c r="M45" s="140"/>
      <c r="N45" s="140"/>
      <c r="O45" s="140"/>
      <c r="P45" s="140"/>
      <c r="Q45" s="140"/>
      <c r="R45" s="140"/>
      <c r="S45" s="140"/>
      <c r="T45" s="140"/>
      <c r="U45" s="140"/>
      <c r="V45" s="140"/>
      <c r="W45" s="140"/>
      <c r="X45" s="140"/>
    </row>
    <row r="46" spans="1:24" s="56" customFormat="1" ht="93.75" customHeight="1">
      <c r="A46" s="172" t="s">
        <v>83</v>
      </c>
      <c r="B46" s="24" t="s">
        <v>354</v>
      </c>
      <c r="C46" s="24" t="s">
        <v>84</v>
      </c>
      <c r="D46" s="66" t="s">
        <v>356</v>
      </c>
      <c r="E46" s="109"/>
      <c r="F46" s="185" t="s">
        <v>82</v>
      </c>
      <c r="G46" s="185" t="s">
        <v>85</v>
      </c>
      <c r="H46" s="27" t="s">
        <v>275</v>
      </c>
      <c r="I46" s="91" t="s">
        <v>234</v>
      </c>
      <c r="J46" s="25" t="s">
        <v>233</v>
      </c>
      <c r="K46" s="112">
        <v>1</v>
      </c>
      <c r="L46" s="112"/>
      <c r="M46" s="277" t="s">
        <v>235</v>
      </c>
      <c r="N46" s="112"/>
      <c r="O46" s="112"/>
      <c r="P46" s="85">
        <v>180</v>
      </c>
      <c r="Q46" s="85"/>
      <c r="R46" s="112"/>
      <c r="S46" s="112" t="s">
        <v>270</v>
      </c>
      <c r="T46" s="112"/>
      <c r="U46" s="112"/>
      <c r="V46" s="112" t="s">
        <v>368</v>
      </c>
      <c r="W46" s="112"/>
      <c r="X46" s="21" t="s">
        <v>355</v>
      </c>
    </row>
    <row r="47" spans="1:24" s="56" customFormat="1" ht="72.75" customHeight="1">
      <c r="A47" s="172"/>
      <c r="B47" s="52"/>
      <c r="C47" s="52"/>
      <c r="D47" s="57" t="s">
        <v>86</v>
      </c>
      <c r="E47" s="109"/>
      <c r="F47" s="185"/>
      <c r="G47" s="185"/>
      <c r="H47" s="82"/>
      <c r="I47" s="185" t="s">
        <v>357</v>
      </c>
      <c r="J47" s="212"/>
      <c r="K47" s="85"/>
      <c r="L47" s="85"/>
      <c r="M47" s="85"/>
      <c r="N47" s="85"/>
      <c r="O47" s="85"/>
      <c r="P47" s="85"/>
      <c r="Q47" s="85"/>
      <c r="R47" s="112"/>
      <c r="S47" s="112"/>
      <c r="T47" s="112"/>
      <c r="U47" s="112"/>
      <c r="V47" s="112"/>
      <c r="W47" s="112"/>
      <c r="X47" s="21" t="s">
        <v>355</v>
      </c>
    </row>
    <row r="48" spans="1:44" s="56" customFormat="1" ht="29.25" customHeight="1">
      <c r="A48" s="142" t="s">
        <v>87</v>
      </c>
      <c r="B48" s="142"/>
      <c r="C48" s="142"/>
      <c r="D48" s="142"/>
      <c r="E48" s="142"/>
      <c r="F48" s="142"/>
      <c r="G48" s="142"/>
      <c r="H48" s="163"/>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row>
    <row r="49" spans="1:24" s="56" customFormat="1" ht="69" customHeight="1">
      <c r="A49" s="268" t="s">
        <v>87</v>
      </c>
      <c r="B49" s="171" t="s">
        <v>88</v>
      </c>
      <c r="C49" s="171" t="s">
        <v>89</v>
      </c>
      <c r="D49" s="66" t="s">
        <v>147</v>
      </c>
      <c r="E49" s="109"/>
      <c r="F49" s="185" t="s">
        <v>90</v>
      </c>
      <c r="G49" s="185" t="s">
        <v>62</v>
      </c>
      <c r="H49" s="203" t="s">
        <v>274</v>
      </c>
      <c r="I49" s="76" t="s">
        <v>236</v>
      </c>
      <c r="J49" s="85"/>
      <c r="K49" s="85"/>
      <c r="L49" s="85"/>
      <c r="M49" s="85"/>
      <c r="N49" s="251" t="s">
        <v>2</v>
      </c>
      <c r="O49" s="252"/>
      <c r="P49" s="253"/>
      <c r="Q49" s="85"/>
      <c r="R49" s="112"/>
      <c r="S49" s="112"/>
      <c r="T49" s="112"/>
      <c r="U49" s="112"/>
      <c r="V49" s="55" t="s">
        <v>96</v>
      </c>
      <c r="W49" s="112"/>
      <c r="X49" s="55" t="s">
        <v>98</v>
      </c>
    </row>
    <row r="50" spans="1:24" s="56" customFormat="1" ht="134.25" customHeight="1">
      <c r="A50" s="268"/>
      <c r="B50" s="171"/>
      <c r="C50" s="171"/>
      <c r="D50" s="66" t="s">
        <v>97</v>
      </c>
      <c r="E50" s="109"/>
      <c r="F50" s="185"/>
      <c r="G50" s="185"/>
      <c r="H50" s="264"/>
      <c r="I50" s="77" t="s">
        <v>276</v>
      </c>
      <c r="J50" s="85"/>
      <c r="K50" s="85"/>
      <c r="L50" s="85"/>
      <c r="M50" s="85"/>
      <c r="N50" s="254"/>
      <c r="O50" s="255"/>
      <c r="P50" s="256"/>
      <c r="Q50" s="85"/>
      <c r="R50" s="112"/>
      <c r="S50" s="112"/>
      <c r="T50" s="112"/>
      <c r="U50" s="112"/>
      <c r="V50" s="55"/>
      <c r="W50" s="112"/>
      <c r="X50" s="55" t="s">
        <v>241</v>
      </c>
    </row>
    <row r="51" spans="1:24" s="56" customFormat="1" ht="77.25" customHeight="1">
      <c r="A51" s="268"/>
      <c r="B51" s="171"/>
      <c r="C51" s="171"/>
      <c r="D51" s="66" t="s">
        <v>277</v>
      </c>
      <c r="E51" s="109"/>
      <c r="F51" s="185"/>
      <c r="G51" s="185"/>
      <c r="H51" s="264"/>
      <c r="I51" s="76" t="s">
        <v>282</v>
      </c>
      <c r="J51" s="85"/>
      <c r="K51" s="85"/>
      <c r="L51" s="85"/>
      <c r="M51" s="85"/>
      <c r="N51" s="254"/>
      <c r="O51" s="255"/>
      <c r="P51" s="256"/>
      <c r="Q51" s="85"/>
      <c r="R51" s="112"/>
      <c r="S51" s="112"/>
      <c r="T51" s="112"/>
      <c r="U51" s="112"/>
      <c r="V51" s="55" t="s">
        <v>331</v>
      </c>
      <c r="W51" s="112"/>
      <c r="X51" s="55" t="s">
        <v>278</v>
      </c>
    </row>
    <row r="52" spans="1:24" s="56" customFormat="1" ht="121.5" customHeight="1">
      <c r="A52" s="268"/>
      <c r="B52" s="24" t="s">
        <v>102</v>
      </c>
      <c r="C52" s="24"/>
      <c r="D52" s="57" t="s">
        <v>101</v>
      </c>
      <c r="E52" s="109"/>
      <c r="F52" s="185"/>
      <c r="G52" s="21"/>
      <c r="H52" s="23" t="s">
        <v>279</v>
      </c>
      <c r="I52" s="76" t="s">
        <v>280</v>
      </c>
      <c r="J52" s="85"/>
      <c r="K52" s="85"/>
      <c r="L52" s="85"/>
      <c r="M52" s="85"/>
      <c r="N52" s="254"/>
      <c r="O52" s="255"/>
      <c r="P52" s="256"/>
      <c r="Q52" s="85"/>
      <c r="R52" s="112"/>
      <c r="S52" s="112"/>
      <c r="T52" s="112"/>
      <c r="U52" s="112"/>
      <c r="V52" s="112" t="s">
        <v>103</v>
      </c>
      <c r="W52" s="112"/>
      <c r="X52" s="55" t="s">
        <v>281</v>
      </c>
    </row>
    <row r="53" spans="1:24" s="56" customFormat="1" ht="34.5" customHeight="1">
      <c r="A53" s="268"/>
      <c r="B53" s="171" t="s">
        <v>119</v>
      </c>
      <c r="C53" s="171" t="s">
        <v>120</v>
      </c>
      <c r="D53" s="276" t="s">
        <v>116</v>
      </c>
      <c r="E53" s="109"/>
      <c r="F53" s="185"/>
      <c r="G53" s="249"/>
      <c r="H53" s="209" t="s">
        <v>283</v>
      </c>
      <c r="I53" s="210"/>
      <c r="J53" s="211"/>
      <c r="K53" s="211"/>
      <c r="L53" s="211"/>
      <c r="M53" s="211"/>
      <c r="N53" s="254"/>
      <c r="O53" s="255"/>
      <c r="P53" s="256"/>
      <c r="Q53" s="211"/>
      <c r="R53" s="249"/>
      <c r="S53" s="249"/>
      <c r="T53" s="249"/>
      <c r="U53" s="249"/>
      <c r="V53" s="249" t="s">
        <v>104</v>
      </c>
      <c r="W53" s="249"/>
      <c r="X53" s="249" t="s">
        <v>284</v>
      </c>
    </row>
    <row r="54" spans="1:24" s="56" customFormat="1" ht="76.5" customHeight="1">
      <c r="A54" s="268"/>
      <c r="B54" s="171"/>
      <c r="C54" s="171"/>
      <c r="D54" s="276"/>
      <c r="E54" s="109"/>
      <c r="F54" s="185"/>
      <c r="G54" s="249"/>
      <c r="H54" s="209"/>
      <c r="I54" s="210"/>
      <c r="J54" s="211"/>
      <c r="K54" s="211"/>
      <c r="L54" s="211"/>
      <c r="M54" s="211"/>
      <c r="N54" s="254"/>
      <c r="O54" s="255"/>
      <c r="P54" s="256"/>
      <c r="Q54" s="211"/>
      <c r="R54" s="249"/>
      <c r="S54" s="249"/>
      <c r="T54" s="249"/>
      <c r="U54" s="249"/>
      <c r="V54" s="249"/>
      <c r="W54" s="249"/>
      <c r="X54" s="249" t="s">
        <v>100</v>
      </c>
    </row>
    <row r="55" spans="1:24" s="56" customFormat="1" ht="267.75" customHeight="1">
      <c r="A55" s="268"/>
      <c r="B55" s="171"/>
      <c r="C55" s="171"/>
      <c r="D55" s="57" t="s">
        <v>285</v>
      </c>
      <c r="E55" s="109"/>
      <c r="F55" s="185"/>
      <c r="G55" s="21"/>
      <c r="H55" s="143" t="s">
        <v>286</v>
      </c>
      <c r="I55" s="76" t="s">
        <v>99</v>
      </c>
      <c r="J55" s="114"/>
      <c r="K55" s="85"/>
      <c r="L55" s="85"/>
      <c r="M55" s="85"/>
      <c r="N55" s="254"/>
      <c r="O55" s="255"/>
      <c r="P55" s="256"/>
      <c r="Q55" s="85"/>
      <c r="R55" s="112"/>
      <c r="S55" s="112"/>
      <c r="T55" s="112"/>
      <c r="U55" s="112"/>
      <c r="V55" s="21"/>
      <c r="W55" s="112"/>
      <c r="X55" s="55" t="s">
        <v>271</v>
      </c>
    </row>
    <row r="56" spans="1:24" s="94" customFormat="1" ht="154.5" customHeight="1">
      <c r="A56" s="268"/>
      <c r="B56" s="54" t="s">
        <v>121</v>
      </c>
      <c r="C56" s="24" t="s">
        <v>122</v>
      </c>
      <c r="D56" s="66" t="s">
        <v>123</v>
      </c>
      <c r="E56" s="109"/>
      <c r="F56" s="185"/>
      <c r="G56" s="21"/>
      <c r="H56" s="23" t="s">
        <v>273</v>
      </c>
      <c r="I56" s="76" t="s">
        <v>148</v>
      </c>
      <c r="J56" s="112" t="s">
        <v>358</v>
      </c>
      <c r="K56" s="85"/>
      <c r="L56" s="55" t="s">
        <v>359</v>
      </c>
      <c r="M56" s="85"/>
      <c r="N56" s="254"/>
      <c r="O56" s="255"/>
      <c r="P56" s="256"/>
      <c r="Q56" s="85"/>
      <c r="R56" s="112"/>
      <c r="S56" s="112"/>
      <c r="T56" s="112"/>
      <c r="U56" s="112"/>
      <c r="V56" s="112" t="s">
        <v>105</v>
      </c>
      <c r="W56" s="112"/>
      <c r="X56" s="55" t="s">
        <v>287</v>
      </c>
    </row>
    <row r="57" spans="1:24" s="121" customFormat="1" ht="86.25" customHeight="1">
      <c r="A57" s="268"/>
      <c r="B57" s="24" t="s">
        <v>124</v>
      </c>
      <c r="C57" s="24" t="s">
        <v>125</v>
      </c>
      <c r="D57" s="57" t="s">
        <v>272</v>
      </c>
      <c r="E57" s="109"/>
      <c r="F57" s="185"/>
      <c r="G57" s="21"/>
      <c r="H57" s="23" t="s">
        <v>288</v>
      </c>
      <c r="I57" s="76" t="s">
        <v>243</v>
      </c>
      <c r="J57" s="85"/>
      <c r="K57" s="85"/>
      <c r="L57" s="85"/>
      <c r="M57" s="85"/>
      <c r="N57" s="257"/>
      <c r="O57" s="258"/>
      <c r="P57" s="259"/>
      <c r="Q57" s="85"/>
      <c r="R57" s="112"/>
      <c r="S57" s="112"/>
      <c r="T57" s="112"/>
      <c r="U57" s="112"/>
      <c r="V57" s="112"/>
      <c r="W57" s="112"/>
      <c r="X57" s="55" t="s">
        <v>271</v>
      </c>
    </row>
    <row r="58" spans="1:44" s="145" customFormat="1" ht="29.25" customHeight="1">
      <c r="A58" s="144" t="s">
        <v>289</v>
      </c>
      <c r="B58" s="144"/>
      <c r="C58" s="144"/>
      <c r="D58" s="144"/>
      <c r="E58" s="144"/>
      <c r="F58" s="144"/>
      <c r="G58" s="144"/>
      <c r="H58" s="16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row>
    <row r="59" spans="1:24" s="56" customFormat="1" ht="239.25" customHeight="1">
      <c r="A59" s="159" t="s">
        <v>289</v>
      </c>
      <c r="B59" s="24" t="s">
        <v>190</v>
      </c>
      <c r="C59" s="24" t="s">
        <v>191</v>
      </c>
      <c r="D59" s="66" t="s">
        <v>360</v>
      </c>
      <c r="E59" s="109"/>
      <c r="F59" s="21"/>
      <c r="G59" s="21"/>
      <c r="H59" s="23" t="s">
        <v>290</v>
      </c>
      <c r="I59" s="76" t="s">
        <v>291</v>
      </c>
      <c r="J59" s="85"/>
      <c r="K59" s="85"/>
      <c r="L59" s="85"/>
      <c r="M59" s="19" t="s">
        <v>3</v>
      </c>
      <c r="N59" s="85"/>
      <c r="O59" s="85"/>
      <c r="P59" s="112">
        <v>40</v>
      </c>
      <c r="Q59" s="85"/>
      <c r="R59" s="112"/>
      <c r="S59" s="112"/>
      <c r="T59" s="112"/>
      <c r="U59" s="112"/>
      <c r="V59" s="55" t="s">
        <v>115</v>
      </c>
      <c r="W59" s="112"/>
      <c r="X59" s="55" t="s">
        <v>292</v>
      </c>
    </row>
    <row r="60" spans="1:24" s="56" customFormat="1" ht="21.75" customHeight="1">
      <c r="A60" s="146" t="s">
        <v>192</v>
      </c>
      <c r="B60" s="146"/>
      <c r="C60" s="146"/>
      <c r="D60" s="146"/>
      <c r="E60" s="146"/>
      <c r="F60" s="146"/>
      <c r="G60" s="146"/>
      <c r="H60" s="165"/>
      <c r="I60" s="146"/>
      <c r="J60" s="146"/>
      <c r="K60" s="146"/>
      <c r="L60" s="146"/>
      <c r="M60" s="146"/>
      <c r="N60" s="146"/>
      <c r="O60" s="146"/>
      <c r="P60" s="146"/>
      <c r="Q60" s="146"/>
      <c r="R60" s="146"/>
      <c r="S60" s="146"/>
      <c r="T60" s="146"/>
      <c r="U60" s="146"/>
      <c r="V60" s="146"/>
      <c r="W60" s="146"/>
      <c r="X60" s="146"/>
    </row>
    <row r="61" spans="1:41" s="148" customFormat="1" ht="110.25">
      <c r="A61" s="169"/>
      <c r="B61" s="53" t="s">
        <v>187</v>
      </c>
      <c r="C61" s="24"/>
      <c r="D61" s="147" t="s">
        <v>15</v>
      </c>
      <c r="E61" s="275"/>
      <c r="F61" s="21" t="s">
        <v>188</v>
      </c>
      <c r="G61" s="21" t="s">
        <v>71</v>
      </c>
      <c r="H61" s="23" t="s">
        <v>388</v>
      </c>
      <c r="I61" s="103" t="s">
        <v>244</v>
      </c>
      <c r="J61" s="29" t="s">
        <v>260</v>
      </c>
      <c r="K61" s="207"/>
      <c r="L61" s="81"/>
      <c r="M61" s="81"/>
      <c r="N61" s="79"/>
      <c r="O61" s="79"/>
      <c r="P61" s="17">
        <v>40</v>
      </c>
      <c r="Q61" s="79"/>
      <c r="R61" s="17"/>
      <c r="S61" s="17"/>
      <c r="T61" s="17"/>
      <c r="U61" s="17"/>
      <c r="V61" s="17"/>
      <c r="W61" s="17"/>
      <c r="X61" s="21" t="s">
        <v>149</v>
      </c>
      <c r="Y61" s="56"/>
      <c r="Z61" s="56"/>
      <c r="AA61" s="56"/>
      <c r="AB61" s="56"/>
      <c r="AC61" s="56"/>
      <c r="AD61" s="56"/>
      <c r="AE61" s="56"/>
      <c r="AF61" s="56"/>
      <c r="AG61" s="56"/>
      <c r="AH61" s="56"/>
      <c r="AI61" s="56"/>
      <c r="AJ61" s="56"/>
      <c r="AK61" s="56"/>
      <c r="AL61" s="56"/>
      <c r="AM61" s="56"/>
      <c r="AN61" s="56"/>
      <c r="AO61" s="56"/>
    </row>
    <row r="62" spans="1:41" s="149" customFormat="1" ht="144" customHeight="1">
      <c r="A62" s="169"/>
      <c r="B62" s="53" t="s">
        <v>189</v>
      </c>
      <c r="C62" s="24"/>
      <c r="D62" s="68" t="s">
        <v>10</v>
      </c>
      <c r="E62" s="275"/>
      <c r="F62" s="17" t="s">
        <v>71</v>
      </c>
      <c r="G62" s="17" t="s">
        <v>60</v>
      </c>
      <c r="H62" s="102" t="s">
        <v>389</v>
      </c>
      <c r="I62" s="76" t="s">
        <v>390</v>
      </c>
      <c r="J62" s="81"/>
      <c r="K62" s="208"/>
      <c r="L62" s="21"/>
      <c r="M62" s="21" t="s">
        <v>391</v>
      </c>
      <c r="N62" s="17">
        <v>3</v>
      </c>
      <c r="O62" s="17"/>
      <c r="P62" s="79"/>
      <c r="Q62" s="79"/>
      <c r="R62" s="17"/>
      <c r="S62" s="17"/>
      <c r="T62" s="17"/>
      <c r="U62" s="17"/>
      <c r="V62" s="17"/>
      <c r="W62" s="17"/>
      <c r="X62" s="21" t="s">
        <v>392</v>
      </c>
      <c r="Y62" s="56"/>
      <c r="Z62" s="56"/>
      <c r="AA62" s="56"/>
      <c r="AB62" s="56"/>
      <c r="AC62" s="56"/>
      <c r="AD62" s="56"/>
      <c r="AE62" s="56"/>
      <c r="AF62" s="56"/>
      <c r="AG62" s="56"/>
      <c r="AH62" s="56"/>
      <c r="AI62" s="56"/>
      <c r="AJ62" s="56"/>
      <c r="AK62" s="56"/>
      <c r="AL62" s="56"/>
      <c r="AM62" s="56"/>
      <c r="AN62" s="56"/>
      <c r="AO62" s="56"/>
    </row>
    <row r="63" spans="1:41" s="121" customFormat="1" ht="162" customHeight="1">
      <c r="A63" s="169"/>
      <c r="B63" s="174" t="s">
        <v>13</v>
      </c>
      <c r="C63" s="171" t="s">
        <v>14</v>
      </c>
      <c r="D63" s="57" t="s">
        <v>12</v>
      </c>
      <c r="E63" s="115"/>
      <c r="F63" s="21" t="s">
        <v>361</v>
      </c>
      <c r="G63" s="21" t="s">
        <v>62</v>
      </c>
      <c r="H63" s="203" t="s">
        <v>413</v>
      </c>
      <c r="I63" s="76" t="s">
        <v>393</v>
      </c>
      <c r="J63" s="21"/>
      <c r="K63" s="112"/>
      <c r="L63" s="112"/>
      <c r="M63" s="21" t="s">
        <v>394</v>
      </c>
      <c r="N63" s="17">
        <v>10</v>
      </c>
      <c r="O63" s="17"/>
      <c r="P63" s="17">
        <v>20</v>
      </c>
      <c r="Q63" s="17"/>
      <c r="R63" s="17">
        <v>1</v>
      </c>
      <c r="S63" s="17">
        <v>1</v>
      </c>
      <c r="T63" s="17"/>
      <c r="U63" s="17">
        <v>1</v>
      </c>
      <c r="V63" s="17">
        <v>1</v>
      </c>
      <c r="W63" s="17"/>
      <c r="X63" s="21" t="s">
        <v>259</v>
      </c>
      <c r="Y63" s="56"/>
      <c r="Z63" s="56"/>
      <c r="AA63" s="56"/>
      <c r="AB63" s="56"/>
      <c r="AC63" s="56"/>
      <c r="AD63" s="56"/>
      <c r="AE63" s="56"/>
      <c r="AF63" s="56"/>
      <c r="AG63" s="56"/>
      <c r="AH63" s="56"/>
      <c r="AI63" s="56"/>
      <c r="AJ63" s="56"/>
      <c r="AK63" s="56"/>
      <c r="AL63" s="56"/>
      <c r="AM63" s="56"/>
      <c r="AN63" s="56"/>
      <c r="AO63" s="56"/>
    </row>
    <row r="64" spans="1:24" s="56" customFormat="1" ht="12.75" customHeight="1" hidden="1">
      <c r="A64" s="169"/>
      <c r="B64" s="170"/>
      <c r="C64" s="171"/>
      <c r="D64" s="57" t="s">
        <v>194</v>
      </c>
      <c r="E64" s="115"/>
      <c r="F64" s="58" t="s">
        <v>195</v>
      </c>
      <c r="G64" s="21" t="s">
        <v>196</v>
      </c>
      <c r="H64" s="274"/>
      <c r="I64" s="91"/>
      <c r="J64" s="112"/>
      <c r="K64" s="17"/>
      <c r="L64" s="112"/>
      <c r="M64" s="112"/>
      <c r="N64" s="17"/>
      <c r="O64" s="17"/>
      <c r="P64" s="17"/>
      <c r="Q64" s="17"/>
      <c r="R64" s="17"/>
      <c r="S64" s="17"/>
      <c r="T64" s="17"/>
      <c r="U64" s="17"/>
      <c r="V64" s="17"/>
      <c r="W64" s="17"/>
      <c r="X64" s="112"/>
    </row>
    <row r="65" spans="1:41" s="150" customFormat="1" ht="123.75" customHeight="1">
      <c r="A65" s="169"/>
      <c r="B65" s="170"/>
      <c r="C65" s="171"/>
      <c r="D65" s="66" t="s">
        <v>11</v>
      </c>
      <c r="E65" s="115"/>
      <c r="F65" s="21" t="s">
        <v>195</v>
      </c>
      <c r="G65" s="21" t="s">
        <v>343</v>
      </c>
      <c r="H65" s="274"/>
      <c r="I65" s="91" t="s">
        <v>16</v>
      </c>
      <c r="J65" s="160"/>
      <c r="K65" s="17"/>
      <c r="L65" s="112"/>
      <c r="M65" s="21" t="s">
        <v>344</v>
      </c>
      <c r="N65" s="17"/>
      <c r="O65" s="17"/>
      <c r="P65" s="17"/>
      <c r="Q65" s="17">
        <v>10</v>
      </c>
      <c r="R65" s="17"/>
      <c r="S65" s="17"/>
      <c r="T65" s="17"/>
      <c r="U65" s="17"/>
      <c r="V65" s="17">
        <v>3</v>
      </c>
      <c r="W65" s="17"/>
      <c r="X65" s="20" t="s">
        <v>332</v>
      </c>
      <c r="Y65" s="56"/>
      <c r="Z65" s="56"/>
      <c r="AA65" s="56"/>
      <c r="AB65" s="56"/>
      <c r="AC65" s="56"/>
      <c r="AD65" s="56"/>
      <c r="AE65" s="56"/>
      <c r="AF65" s="56"/>
      <c r="AG65" s="56"/>
      <c r="AH65" s="56"/>
      <c r="AI65" s="56"/>
      <c r="AJ65" s="56"/>
      <c r="AK65" s="56"/>
      <c r="AL65" s="56"/>
      <c r="AM65" s="56"/>
      <c r="AN65" s="56"/>
      <c r="AO65" s="56"/>
    </row>
    <row r="66" spans="1:41" s="117" customFormat="1" ht="110.25" customHeight="1" hidden="1" thickBot="1">
      <c r="A66" s="151"/>
      <c r="B66" s="186" t="s">
        <v>197</v>
      </c>
      <c r="C66" s="184" t="s">
        <v>198</v>
      </c>
      <c r="D66" s="152" t="s">
        <v>199</v>
      </c>
      <c r="E66" s="153"/>
      <c r="F66" s="154" t="s">
        <v>60</v>
      </c>
      <c r="G66" s="154" t="s">
        <v>200</v>
      </c>
      <c r="H66" s="19"/>
      <c r="I66" s="135"/>
      <c r="J66" s="155"/>
      <c r="K66" s="155"/>
      <c r="L66" s="155"/>
      <c r="M66" s="155"/>
      <c r="N66" s="112"/>
      <c r="O66" s="112"/>
      <c r="P66" s="112"/>
      <c r="Q66" s="112"/>
      <c r="R66" s="112"/>
      <c r="S66" s="112"/>
      <c r="T66" s="112"/>
      <c r="U66" s="112"/>
      <c r="V66" s="112"/>
      <c r="W66" s="112"/>
      <c r="X66" s="155"/>
      <c r="Y66" s="56"/>
      <c r="Z66" s="56"/>
      <c r="AA66" s="56"/>
      <c r="AB66" s="56"/>
      <c r="AC66" s="56"/>
      <c r="AD66" s="56"/>
      <c r="AE66" s="56"/>
      <c r="AF66" s="56"/>
      <c r="AG66" s="56"/>
      <c r="AH66" s="56"/>
      <c r="AI66" s="56"/>
      <c r="AJ66" s="56"/>
      <c r="AK66" s="56"/>
      <c r="AL66" s="56"/>
      <c r="AM66" s="56"/>
      <c r="AN66" s="56"/>
      <c r="AO66" s="56"/>
    </row>
    <row r="67" spans="1:41" s="140" customFormat="1" ht="33.75" customHeight="1" hidden="1">
      <c r="A67" s="151"/>
      <c r="B67" s="186"/>
      <c r="C67" s="184"/>
      <c r="D67" s="156" t="s">
        <v>201</v>
      </c>
      <c r="E67" s="153"/>
      <c r="F67" s="154" t="s">
        <v>55</v>
      </c>
      <c r="G67" s="154" t="s">
        <v>202</v>
      </c>
      <c r="H67" s="19"/>
      <c r="I67" s="135"/>
      <c r="J67" s="155"/>
      <c r="K67" s="155"/>
      <c r="L67" s="155"/>
      <c r="M67" s="155"/>
      <c r="N67" s="112"/>
      <c r="O67" s="112"/>
      <c r="P67" s="112"/>
      <c r="Q67" s="112"/>
      <c r="R67" s="112"/>
      <c r="S67" s="112"/>
      <c r="T67" s="112"/>
      <c r="U67" s="112"/>
      <c r="V67" s="112"/>
      <c r="W67" s="112"/>
      <c r="X67" s="155"/>
      <c r="Y67" s="56"/>
      <c r="Z67" s="56"/>
      <c r="AA67" s="56"/>
      <c r="AB67" s="56"/>
      <c r="AC67" s="56"/>
      <c r="AD67" s="56"/>
      <c r="AE67" s="56"/>
      <c r="AF67" s="56"/>
      <c r="AG67" s="56"/>
      <c r="AH67" s="56"/>
      <c r="AI67" s="56"/>
      <c r="AJ67" s="56"/>
      <c r="AK67" s="56"/>
      <c r="AL67" s="56"/>
      <c r="AM67" s="56"/>
      <c r="AN67" s="56"/>
      <c r="AO67" s="56"/>
    </row>
    <row r="68" spans="1:41" s="117" customFormat="1" ht="49.5" customHeight="1" hidden="1" thickBot="1">
      <c r="A68" s="151"/>
      <c r="B68" s="186" t="s">
        <v>203</v>
      </c>
      <c r="C68" s="184" t="s">
        <v>204</v>
      </c>
      <c r="D68" s="156" t="s">
        <v>205</v>
      </c>
      <c r="E68" s="153"/>
      <c r="F68" s="183" t="s">
        <v>82</v>
      </c>
      <c r="G68" s="183" t="s">
        <v>206</v>
      </c>
      <c r="H68" s="19"/>
      <c r="I68" s="135"/>
      <c r="J68" s="155"/>
      <c r="K68" s="155"/>
      <c r="L68" s="155"/>
      <c r="M68" s="155"/>
      <c r="N68" s="112"/>
      <c r="O68" s="112"/>
      <c r="P68" s="112"/>
      <c r="Q68" s="112"/>
      <c r="R68" s="112"/>
      <c r="S68" s="112"/>
      <c r="T68" s="112"/>
      <c r="U68" s="112"/>
      <c r="V68" s="112"/>
      <c r="W68" s="112"/>
      <c r="X68" s="155"/>
      <c r="Y68" s="56"/>
      <c r="Z68" s="56"/>
      <c r="AA68" s="56"/>
      <c r="AB68" s="56"/>
      <c r="AC68" s="56"/>
      <c r="AD68" s="56"/>
      <c r="AE68" s="56"/>
      <c r="AF68" s="56"/>
      <c r="AG68" s="56"/>
      <c r="AH68" s="56"/>
      <c r="AI68" s="56"/>
      <c r="AJ68" s="56"/>
      <c r="AK68" s="56"/>
      <c r="AL68" s="56"/>
      <c r="AM68" s="56"/>
      <c r="AN68" s="56"/>
      <c r="AO68" s="56"/>
    </row>
    <row r="69" spans="1:41" s="117" customFormat="1" ht="82.5" customHeight="1" hidden="1" thickBot="1">
      <c r="A69" s="151"/>
      <c r="B69" s="186"/>
      <c r="C69" s="184"/>
      <c r="D69" s="156" t="s">
        <v>207</v>
      </c>
      <c r="E69" s="153"/>
      <c r="F69" s="183"/>
      <c r="G69" s="183"/>
      <c r="H69" s="19"/>
      <c r="I69" s="135"/>
      <c r="J69" s="155"/>
      <c r="K69" s="155"/>
      <c r="L69" s="155"/>
      <c r="M69" s="155"/>
      <c r="N69" s="112"/>
      <c r="O69" s="112"/>
      <c r="P69" s="112"/>
      <c r="Q69" s="112"/>
      <c r="R69" s="112"/>
      <c r="S69" s="112"/>
      <c r="T69" s="112"/>
      <c r="U69" s="112"/>
      <c r="V69" s="112"/>
      <c r="W69" s="112"/>
      <c r="X69" s="155"/>
      <c r="Y69" s="56"/>
      <c r="Z69" s="56"/>
      <c r="AA69" s="56"/>
      <c r="AB69" s="56"/>
      <c r="AC69" s="56"/>
      <c r="AD69" s="56"/>
      <c r="AE69" s="56"/>
      <c r="AF69" s="56"/>
      <c r="AG69" s="56"/>
      <c r="AH69" s="56"/>
      <c r="AI69" s="56"/>
      <c r="AJ69" s="56"/>
      <c r="AK69" s="56"/>
      <c r="AL69" s="56"/>
      <c r="AM69" s="56"/>
      <c r="AN69" s="56"/>
      <c r="AO69" s="56"/>
    </row>
    <row r="70" spans="1:41" s="142" customFormat="1" ht="64.5" customHeight="1" hidden="1" thickBot="1">
      <c r="A70" s="151"/>
      <c r="B70" s="186" t="s">
        <v>208</v>
      </c>
      <c r="C70" s="186" t="s">
        <v>211</v>
      </c>
      <c r="D70" s="156" t="s">
        <v>212</v>
      </c>
      <c r="E70" s="153"/>
      <c r="F70" s="157" t="s">
        <v>213</v>
      </c>
      <c r="G70" s="154" t="s">
        <v>214</v>
      </c>
      <c r="H70" s="19"/>
      <c r="I70" s="135"/>
      <c r="J70" s="155"/>
      <c r="K70" s="155"/>
      <c r="L70" s="155"/>
      <c r="M70" s="155"/>
      <c r="N70" s="112"/>
      <c r="O70" s="112"/>
      <c r="P70" s="112"/>
      <c r="Q70" s="112"/>
      <c r="R70" s="112"/>
      <c r="S70" s="112"/>
      <c r="T70" s="112"/>
      <c r="U70" s="112"/>
      <c r="V70" s="112"/>
      <c r="W70" s="112"/>
      <c r="X70" s="155"/>
      <c r="Y70" s="56"/>
      <c r="Z70" s="56"/>
      <c r="AA70" s="56"/>
      <c r="AB70" s="56"/>
      <c r="AC70" s="56"/>
      <c r="AD70" s="56"/>
      <c r="AE70" s="56"/>
      <c r="AF70" s="56"/>
      <c r="AG70" s="56"/>
      <c r="AH70" s="56"/>
      <c r="AI70" s="56"/>
      <c r="AJ70" s="56"/>
      <c r="AK70" s="56"/>
      <c r="AL70" s="56"/>
      <c r="AM70" s="56"/>
      <c r="AN70" s="56"/>
      <c r="AO70" s="56"/>
    </row>
    <row r="71" spans="1:41" s="117" customFormat="1" ht="54" customHeight="1" hidden="1" thickTop="1">
      <c r="A71" s="151"/>
      <c r="B71" s="186"/>
      <c r="C71" s="186"/>
      <c r="D71" s="156" t="s">
        <v>215</v>
      </c>
      <c r="E71" s="153"/>
      <c r="F71" s="183" t="s">
        <v>60</v>
      </c>
      <c r="G71" s="183" t="s">
        <v>216</v>
      </c>
      <c r="H71" s="19"/>
      <c r="I71" s="135"/>
      <c r="J71" s="155"/>
      <c r="K71" s="155"/>
      <c r="L71" s="155"/>
      <c r="M71" s="155"/>
      <c r="N71" s="112"/>
      <c r="O71" s="112"/>
      <c r="P71" s="112"/>
      <c r="Q71" s="112"/>
      <c r="R71" s="112"/>
      <c r="S71" s="112"/>
      <c r="T71" s="112"/>
      <c r="U71" s="112"/>
      <c r="V71" s="112"/>
      <c r="W71" s="112"/>
      <c r="X71" s="155"/>
      <c r="Y71" s="56"/>
      <c r="Z71" s="56"/>
      <c r="AA71" s="56"/>
      <c r="AB71" s="56"/>
      <c r="AC71" s="56"/>
      <c r="AD71" s="56"/>
      <c r="AE71" s="56"/>
      <c r="AF71" s="56"/>
      <c r="AG71" s="56"/>
      <c r="AH71" s="56"/>
      <c r="AI71" s="56"/>
      <c r="AJ71" s="56"/>
      <c r="AK71" s="56"/>
      <c r="AL71" s="56"/>
      <c r="AM71" s="56"/>
      <c r="AN71" s="56"/>
      <c r="AO71" s="56"/>
    </row>
    <row r="72" spans="1:41" s="117" customFormat="1" ht="39" customHeight="1" hidden="1">
      <c r="A72" s="151"/>
      <c r="B72" s="186"/>
      <c r="C72" s="186"/>
      <c r="D72" s="156" t="s">
        <v>217</v>
      </c>
      <c r="E72" s="153"/>
      <c r="F72" s="183"/>
      <c r="G72" s="183"/>
      <c r="H72" s="19"/>
      <c r="I72" s="135"/>
      <c r="J72" s="155"/>
      <c r="K72" s="155"/>
      <c r="L72" s="155"/>
      <c r="M72" s="155"/>
      <c r="N72" s="112"/>
      <c r="O72" s="112"/>
      <c r="P72" s="112"/>
      <c r="Q72" s="112"/>
      <c r="R72" s="112"/>
      <c r="S72" s="112"/>
      <c r="T72" s="112"/>
      <c r="U72" s="112"/>
      <c r="V72" s="112"/>
      <c r="W72" s="112"/>
      <c r="X72" s="155"/>
      <c r="Y72" s="56"/>
      <c r="Z72" s="56"/>
      <c r="AA72" s="56"/>
      <c r="AB72" s="56"/>
      <c r="AC72" s="56"/>
      <c r="AD72" s="56"/>
      <c r="AE72" s="56"/>
      <c r="AF72" s="56"/>
      <c r="AG72" s="56"/>
      <c r="AH72" s="56"/>
      <c r="AI72" s="56"/>
      <c r="AJ72" s="56"/>
      <c r="AK72" s="56"/>
      <c r="AL72" s="56"/>
      <c r="AM72" s="56"/>
      <c r="AN72" s="56"/>
      <c r="AO72" s="56"/>
    </row>
    <row r="73" spans="1:41" s="117" customFormat="1" ht="27" customHeight="1">
      <c r="A73" s="158" t="s">
        <v>218</v>
      </c>
      <c r="B73" s="158"/>
      <c r="C73" s="158"/>
      <c r="D73" s="158"/>
      <c r="E73" s="158"/>
      <c r="F73" s="158"/>
      <c r="G73" s="158"/>
      <c r="H73" s="166"/>
      <c r="I73" s="158"/>
      <c r="J73" s="158"/>
      <c r="K73" s="158"/>
      <c r="L73" s="158"/>
      <c r="M73" s="158"/>
      <c r="N73" s="158"/>
      <c r="O73" s="158"/>
      <c r="P73" s="158"/>
      <c r="Q73" s="158"/>
      <c r="R73" s="158"/>
      <c r="S73" s="158"/>
      <c r="T73" s="158"/>
      <c r="U73" s="158"/>
      <c r="V73" s="158"/>
      <c r="W73" s="158"/>
      <c r="X73" s="158"/>
      <c r="Y73" s="56"/>
      <c r="Z73" s="56"/>
      <c r="AA73" s="56"/>
      <c r="AB73" s="56"/>
      <c r="AC73" s="56"/>
      <c r="AD73" s="56"/>
      <c r="AE73" s="56"/>
      <c r="AF73" s="56"/>
      <c r="AG73" s="56"/>
      <c r="AH73" s="56"/>
      <c r="AI73" s="56"/>
      <c r="AJ73" s="56"/>
      <c r="AK73" s="56"/>
      <c r="AL73" s="56"/>
      <c r="AM73" s="56"/>
      <c r="AN73" s="56"/>
      <c r="AO73" s="56"/>
    </row>
    <row r="74" spans="1:41" s="117" customFormat="1" ht="174.75" customHeight="1">
      <c r="A74" s="182"/>
      <c r="B74" s="174" t="s">
        <v>25</v>
      </c>
      <c r="C74" s="29"/>
      <c r="D74" s="66" t="s">
        <v>26</v>
      </c>
      <c r="E74" s="115"/>
      <c r="F74" s="21" t="s">
        <v>71</v>
      </c>
      <c r="G74" s="21" t="s">
        <v>221</v>
      </c>
      <c r="H74" s="106" t="s">
        <v>395</v>
      </c>
      <c r="I74" s="91" t="s">
        <v>377</v>
      </c>
      <c r="J74" s="116"/>
      <c r="K74" s="79"/>
      <c r="L74" s="85"/>
      <c r="M74" s="21" t="s">
        <v>396</v>
      </c>
      <c r="N74" s="29">
        <v>25</v>
      </c>
      <c r="O74" s="84"/>
      <c r="P74" s="84"/>
      <c r="Q74" s="84"/>
      <c r="R74" s="29" t="s">
        <v>70</v>
      </c>
      <c r="S74" s="29">
        <v>25</v>
      </c>
      <c r="T74" s="29"/>
      <c r="U74" s="29" t="s">
        <v>112</v>
      </c>
      <c r="V74" s="29">
        <v>3</v>
      </c>
      <c r="W74" s="29"/>
      <c r="X74" s="55" t="s">
        <v>17</v>
      </c>
      <c r="Y74" s="56"/>
      <c r="Z74" s="56"/>
      <c r="AA74" s="56"/>
      <c r="AB74" s="56"/>
      <c r="AC74" s="56"/>
      <c r="AD74" s="56"/>
      <c r="AE74" s="56"/>
      <c r="AF74" s="56"/>
      <c r="AG74" s="56"/>
      <c r="AH74" s="56"/>
      <c r="AI74" s="56"/>
      <c r="AJ74" s="56"/>
      <c r="AK74" s="56"/>
      <c r="AL74" s="56"/>
      <c r="AM74" s="56"/>
      <c r="AN74" s="56"/>
      <c r="AO74" s="56"/>
    </row>
    <row r="75" spans="1:41" s="117" customFormat="1" ht="204.75" customHeight="1">
      <c r="A75" s="182"/>
      <c r="B75" s="177"/>
      <c r="C75" s="29"/>
      <c r="D75" s="66" t="s">
        <v>27</v>
      </c>
      <c r="E75" s="115"/>
      <c r="F75" s="21" t="s">
        <v>71</v>
      </c>
      <c r="G75" s="21"/>
      <c r="H75" s="106" t="s">
        <v>5</v>
      </c>
      <c r="I75" s="67" t="s">
        <v>18</v>
      </c>
      <c r="J75" s="116"/>
      <c r="K75" s="79"/>
      <c r="L75" s="85"/>
      <c r="M75" s="21" t="s">
        <v>397</v>
      </c>
      <c r="N75" s="29">
        <v>20</v>
      </c>
      <c r="O75" s="84"/>
      <c r="P75" s="84"/>
      <c r="Q75" s="84"/>
      <c r="R75" s="29" t="s">
        <v>70</v>
      </c>
      <c r="S75" s="29">
        <v>40</v>
      </c>
      <c r="T75" s="29"/>
      <c r="U75" s="29" t="s">
        <v>113</v>
      </c>
      <c r="V75" s="29">
        <v>0</v>
      </c>
      <c r="W75" s="29"/>
      <c r="X75" s="55" t="s">
        <v>369</v>
      </c>
      <c r="Y75" s="56"/>
      <c r="Z75" s="56"/>
      <c r="AA75" s="56"/>
      <c r="AB75" s="56"/>
      <c r="AC75" s="56"/>
      <c r="AD75" s="56"/>
      <c r="AE75" s="56"/>
      <c r="AF75" s="56"/>
      <c r="AG75" s="56"/>
      <c r="AH75" s="56"/>
      <c r="AI75" s="56"/>
      <c r="AJ75" s="56"/>
      <c r="AK75" s="56"/>
      <c r="AL75" s="56"/>
      <c r="AM75" s="56"/>
      <c r="AN75" s="56"/>
      <c r="AO75" s="56"/>
    </row>
    <row r="76" spans="1:41" s="117" customFormat="1" ht="315">
      <c r="A76" s="182"/>
      <c r="B76" s="177"/>
      <c r="C76" s="29" t="s">
        <v>19</v>
      </c>
      <c r="D76" s="66" t="s">
        <v>28</v>
      </c>
      <c r="E76" s="115"/>
      <c r="F76" s="21" t="s">
        <v>71</v>
      </c>
      <c r="G76" s="21" t="s">
        <v>20</v>
      </c>
      <c r="H76" s="106" t="s">
        <v>398</v>
      </c>
      <c r="I76" s="67" t="s">
        <v>399</v>
      </c>
      <c r="J76" s="116"/>
      <c r="K76" s="79"/>
      <c r="L76" s="85"/>
      <c r="M76" s="55" t="s">
        <v>400</v>
      </c>
      <c r="N76" s="29">
        <v>40</v>
      </c>
      <c r="O76" s="84"/>
      <c r="P76" s="84"/>
      <c r="Q76" s="84"/>
      <c r="R76" s="29" t="s">
        <v>70</v>
      </c>
      <c r="S76" s="29">
        <v>30</v>
      </c>
      <c r="T76" s="29"/>
      <c r="U76" s="29">
        <v>9</v>
      </c>
      <c r="V76" s="29">
        <v>0</v>
      </c>
      <c r="W76" s="29"/>
      <c r="X76" s="23" t="s">
        <v>401</v>
      </c>
      <c r="Y76" s="56"/>
      <c r="Z76" s="56"/>
      <c r="AA76" s="56"/>
      <c r="AB76" s="56"/>
      <c r="AC76" s="56"/>
      <c r="AD76" s="56"/>
      <c r="AE76" s="56"/>
      <c r="AF76" s="56"/>
      <c r="AG76" s="56"/>
      <c r="AH76" s="56"/>
      <c r="AI76" s="56"/>
      <c r="AJ76" s="56"/>
      <c r="AK76" s="56"/>
      <c r="AL76" s="56"/>
      <c r="AM76" s="56"/>
      <c r="AN76" s="56"/>
      <c r="AO76" s="56"/>
    </row>
    <row r="77" spans="1:41" s="117" customFormat="1" ht="215.25" customHeight="1">
      <c r="A77" s="182"/>
      <c r="B77" s="177"/>
      <c r="C77" s="29"/>
      <c r="D77" s="66" t="s">
        <v>29</v>
      </c>
      <c r="E77" s="115"/>
      <c r="F77" s="21" t="s">
        <v>71</v>
      </c>
      <c r="G77" s="21"/>
      <c r="H77" s="106" t="s">
        <v>402</v>
      </c>
      <c r="I77" s="67" t="s">
        <v>378</v>
      </c>
      <c r="J77" s="116"/>
      <c r="K77" s="79"/>
      <c r="L77" s="85"/>
      <c r="M77" s="85"/>
      <c r="N77" s="29">
        <v>10</v>
      </c>
      <c r="O77" s="84"/>
      <c r="P77" s="84"/>
      <c r="Q77" s="84"/>
      <c r="R77" s="29" t="s">
        <v>70</v>
      </c>
      <c r="S77" s="29">
        <v>20</v>
      </c>
      <c r="T77" s="29"/>
      <c r="U77" s="29"/>
      <c r="V77" s="29"/>
      <c r="W77" s="29"/>
      <c r="X77" s="55" t="s">
        <v>370</v>
      </c>
      <c r="Y77" s="56"/>
      <c r="Z77" s="56"/>
      <c r="AA77" s="56"/>
      <c r="AB77" s="56"/>
      <c r="AC77" s="56"/>
      <c r="AD77" s="56"/>
      <c r="AE77" s="56"/>
      <c r="AF77" s="56"/>
      <c r="AG77" s="56"/>
      <c r="AH77" s="56"/>
      <c r="AI77" s="56"/>
      <c r="AJ77" s="56"/>
      <c r="AK77" s="56"/>
      <c r="AL77" s="56"/>
      <c r="AM77" s="56"/>
      <c r="AN77" s="56"/>
      <c r="AO77" s="56"/>
    </row>
    <row r="78" spans="1:41" s="117" customFormat="1" ht="302.25" customHeight="1">
      <c r="A78" s="182"/>
      <c r="B78" s="177"/>
      <c r="C78" s="29"/>
      <c r="D78" s="66" t="s">
        <v>30</v>
      </c>
      <c r="E78" s="115"/>
      <c r="F78" s="21"/>
      <c r="G78" s="21"/>
      <c r="H78" s="24" t="s">
        <v>376</v>
      </c>
      <c r="I78" s="66" t="s">
        <v>380</v>
      </c>
      <c r="J78" s="86"/>
      <c r="K78" s="79"/>
      <c r="L78" s="85"/>
      <c r="M78" s="55" t="s">
        <v>403</v>
      </c>
      <c r="N78" s="29">
        <v>200</v>
      </c>
      <c r="O78" s="84"/>
      <c r="P78" s="84"/>
      <c r="Q78" s="29">
        <v>80</v>
      </c>
      <c r="R78" s="29" t="s">
        <v>70</v>
      </c>
      <c r="S78" s="29">
        <v>140</v>
      </c>
      <c r="T78" s="29"/>
      <c r="U78" s="29" t="s">
        <v>114</v>
      </c>
      <c r="V78" s="29">
        <v>2</v>
      </c>
      <c r="W78" s="29"/>
      <c r="X78" s="23" t="s">
        <v>381</v>
      </c>
      <c r="Y78" s="56"/>
      <c r="Z78" s="56"/>
      <c r="AA78" s="56"/>
      <c r="AB78" s="56"/>
      <c r="AC78" s="56"/>
      <c r="AD78" s="56"/>
      <c r="AE78" s="56"/>
      <c r="AF78" s="56"/>
      <c r="AG78" s="56"/>
      <c r="AH78" s="56"/>
      <c r="AI78" s="56"/>
      <c r="AJ78" s="56"/>
      <c r="AK78" s="56"/>
      <c r="AL78" s="56"/>
      <c r="AM78" s="56"/>
      <c r="AN78" s="56"/>
      <c r="AO78" s="56"/>
    </row>
    <row r="79" spans="1:41" s="117" customFormat="1" ht="291" customHeight="1">
      <c r="A79" s="182"/>
      <c r="B79" s="177"/>
      <c r="C79" s="29" t="s">
        <v>22</v>
      </c>
      <c r="D79" s="67" t="s">
        <v>31</v>
      </c>
      <c r="E79" s="115"/>
      <c r="F79" s="21" t="s">
        <v>60</v>
      </c>
      <c r="G79" s="21" t="s">
        <v>21</v>
      </c>
      <c r="H79" s="106" t="s">
        <v>171</v>
      </c>
      <c r="I79" s="67" t="s">
        <v>167</v>
      </c>
      <c r="J79" s="86"/>
      <c r="K79" s="79"/>
      <c r="L79" s="85"/>
      <c r="M79" s="55" t="s">
        <v>167</v>
      </c>
      <c r="N79" s="84"/>
      <c r="O79" s="84"/>
      <c r="P79" s="84"/>
      <c r="Q79" s="29">
        <v>14</v>
      </c>
      <c r="R79" s="29"/>
      <c r="S79" s="29"/>
      <c r="T79" s="29"/>
      <c r="U79" s="29"/>
      <c r="V79" s="29"/>
      <c r="W79" s="29"/>
      <c r="X79" s="55" t="s">
        <v>404</v>
      </c>
      <c r="Y79" s="56"/>
      <c r="Z79" s="56"/>
      <c r="AA79" s="56"/>
      <c r="AB79" s="56"/>
      <c r="AC79" s="56"/>
      <c r="AD79" s="56"/>
      <c r="AE79" s="56"/>
      <c r="AF79" s="56"/>
      <c r="AG79" s="56"/>
      <c r="AH79" s="56"/>
      <c r="AI79" s="56"/>
      <c r="AJ79" s="56"/>
      <c r="AK79" s="56"/>
      <c r="AL79" s="56"/>
      <c r="AM79" s="56"/>
      <c r="AN79" s="56"/>
      <c r="AO79" s="56"/>
    </row>
    <row r="80" spans="1:41" s="117" customFormat="1" ht="313.5" customHeight="1">
      <c r="A80" s="182"/>
      <c r="B80" s="177"/>
      <c r="C80" s="29" t="s">
        <v>368</v>
      </c>
      <c r="D80" s="67" t="s">
        <v>32</v>
      </c>
      <c r="E80" s="115"/>
      <c r="F80" s="21" t="s">
        <v>219</v>
      </c>
      <c r="G80" s="21" t="s">
        <v>220</v>
      </c>
      <c r="H80" s="92" t="s">
        <v>36</v>
      </c>
      <c r="I80" s="61" t="s">
        <v>237</v>
      </c>
      <c r="J80" s="85"/>
      <c r="K80" s="79"/>
      <c r="L80" s="85"/>
      <c r="M80" s="55" t="s">
        <v>405</v>
      </c>
      <c r="N80" s="84"/>
      <c r="O80" s="84"/>
      <c r="P80" s="84"/>
      <c r="Q80" s="29">
        <v>300</v>
      </c>
      <c r="R80" s="29"/>
      <c r="S80" s="29"/>
      <c r="T80" s="29"/>
      <c r="U80" s="29"/>
      <c r="V80" s="29" t="s">
        <v>117</v>
      </c>
      <c r="W80" s="29"/>
      <c r="X80" s="55" t="s">
        <v>314</v>
      </c>
      <c r="Y80" s="56"/>
      <c r="Z80" s="56"/>
      <c r="AA80" s="56"/>
      <c r="AB80" s="56"/>
      <c r="AC80" s="56"/>
      <c r="AD80" s="56"/>
      <c r="AE80" s="56"/>
      <c r="AF80" s="56"/>
      <c r="AG80" s="56"/>
      <c r="AH80" s="56"/>
      <c r="AI80" s="56"/>
      <c r="AJ80" s="56"/>
      <c r="AK80" s="56"/>
      <c r="AL80" s="56"/>
      <c r="AM80" s="56"/>
      <c r="AN80" s="56"/>
      <c r="AO80" s="56"/>
    </row>
    <row r="81" spans="1:41" s="117" customFormat="1" ht="228.75" customHeight="1" hidden="1" thickBot="1">
      <c r="A81" s="182"/>
      <c r="B81" s="177"/>
      <c r="C81" s="24" t="s">
        <v>317</v>
      </c>
      <c r="D81" s="66" t="s">
        <v>222</v>
      </c>
      <c r="E81" s="115"/>
      <c r="F81" s="21" t="s">
        <v>60</v>
      </c>
      <c r="G81" s="21" t="s">
        <v>223</v>
      </c>
      <c r="H81" s="87"/>
      <c r="I81" s="83"/>
      <c r="J81" s="114" t="s">
        <v>248</v>
      </c>
      <c r="K81" s="79">
        <v>1</v>
      </c>
      <c r="L81" s="85"/>
      <c r="M81" s="85"/>
      <c r="N81" s="85"/>
      <c r="O81" s="85"/>
      <c r="P81" s="85"/>
      <c r="Q81" s="85"/>
      <c r="R81" s="112"/>
      <c r="S81" s="112"/>
      <c r="T81" s="112"/>
      <c r="U81" s="112"/>
      <c r="V81" s="112"/>
      <c r="W81" s="112"/>
      <c r="X81" s="55" t="s">
        <v>47</v>
      </c>
      <c r="Y81" s="56"/>
      <c r="Z81" s="56"/>
      <c r="AA81" s="56"/>
      <c r="AB81" s="56"/>
      <c r="AC81" s="56"/>
      <c r="AD81" s="56"/>
      <c r="AE81" s="56"/>
      <c r="AF81" s="56"/>
      <c r="AG81" s="56"/>
      <c r="AH81" s="56"/>
      <c r="AI81" s="56"/>
      <c r="AJ81" s="56"/>
      <c r="AK81" s="56"/>
      <c r="AL81" s="56"/>
      <c r="AM81" s="56"/>
      <c r="AN81" s="56"/>
      <c r="AO81" s="56"/>
    </row>
    <row r="82" spans="1:41" s="117" customFormat="1" ht="185.25" customHeight="1">
      <c r="A82" s="182"/>
      <c r="B82" s="177"/>
      <c r="C82" s="24"/>
      <c r="D82" s="67" t="s">
        <v>245</v>
      </c>
      <c r="E82" s="115"/>
      <c r="F82" s="21" t="s">
        <v>246</v>
      </c>
      <c r="G82" s="21" t="s">
        <v>247</v>
      </c>
      <c r="H82" s="23" t="s">
        <v>315</v>
      </c>
      <c r="I82" s="93" t="s">
        <v>316</v>
      </c>
      <c r="J82" s="114"/>
      <c r="K82" s="79"/>
      <c r="L82" s="85"/>
      <c r="M82" s="85"/>
      <c r="N82" s="85"/>
      <c r="O82" s="85"/>
      <c r="P82" s="85"/>
      <c r="Q82" s="85"/>
      <c r="R82" s="112"/>
      <c r="S82" s="112"/>
      <c r="T82" s="112"/>
      <c r="U82" s="112"/>
      <c r="V82" s="112"/>
      <c r="W82" s="112"/>
      <c r="X82" s="55" t="s">
        <v>23</v>
      </c>
      <c r="Y82" s="56"/>
      <c r="Z82" s="56"/>
      <c r="AA82" s="56"/>
      <c r="AB82" s="56"/>
      <c r="AC82" s="56"/>
      <c r="AD82" s="56"/>
      <c r="AE82" s="56"/>
      <c r="AF82" s="56"/>
      <c r="AG82" s="56"/>
      <c r="AH82" s="56"/>
      <c r="AI82" s="56"/>
      <c r="AJ82" s="56"/>
      <c r="AK82" s="56"/>
      <c r="AL82" s="56"/>
      <c r="AM82" s="56"/>
      <c r="AN82" s="56"/>
      <c r="AO82" s="56"/>
    </row>
    <row r="83" spans="1:41" s="117" customFormat="1" ht="234.75" customHeight="1">
      <c r="A83" s="182"/>
      <c r="B83" s="177"/>
      <c r="C83" s="24"/>
      <c r="D83" s="67" t="s">
        <v>37</v>
      </c>
      <c r="E83" s="115"/>
      <c r="F83" s="21" t="s">
        <v>38</v>
      </c>
      <c r="G83" s="21" t="s">
        <v>82</v>
      </c>
      <c r="H83" s="55" t="s">
        <v>39</v>
      </c>
      <c r="I83" s="161" t="s">
        <v>406</v>
      </c>
      <c r="J83" s="55"/>
      <c r="K83" s="17"/>
      <c r="L83" s="112"/>
      <c r="M83" s="112"/>
      <c r="N83" s="112">
        <v>4</v>
      </c>
      <c r="O83" s="112">
        <v>4</v>
      </c>
      <c r="P83" s="112"/>
      <c r="Q83" s="112">
        <v>4</v>
      </c>
      <c r="R83" s="112"/>
      <c r="S83" s="112"/>
      <c r="T83" s="112"/>
      <c r="U83" s="112"/>
      <c r="V83" s="112"/>
      <c r="W83" s="112"/>
      <c r="X83" s="55" t="s">
        <v>40</v>
      </c>
      <c r="Y83" s="56"/>
      <c r="Z83" s="56"/>
      <c r="AA83" s="56"/>
      <c r="AB83" s="56"/>
      <c r="AC83" s="56"/>
      <c r="AD83" s="56"/>
      <c r="AE83" s="56"/>
      <c r="AF83" s="56"/>
      <c r="AG83" s="56"/>
      <c r="AH83" s="56"/>
      <c r="AI83" s="56"/>
      <c r="AJ83" s="56"/>
      <c r="AK83" s="56"/>
      <c r="AL83" s="56"/>
      <c r="AM83" s="56"/>
      <c r="AN83" s="56"/>
      <c r="AO83" s="56"/>
    </row>
    <row r="84" spans="1:41" s="117" customFormat="1" ht="116.25" customHeight="1">
      <c r="A84" s="182"/>
      <c r="B84" s="118" t="s">
        <v>249</v>
      </c>
      <c r="C84" s="25" t="s">
        <v>250</v>
      </c>
      <c r="D84" s="66" t="s">
        <v>106</v>
      </c>
      <c r="E84" s="115"/>
      <c r="F84" s="21" t="s">
        <v>82</v>
      </c>
      <c r="G84" s="21" t="s">
        <v>251</v>
      </c>
      <c r="H84" s="162" t="s">
        <v>407</v>
      </c>
      <c r="I84" s="64" t="s">
        <v>24</v>
      </c>
      <c r="J84" s="85"/>
      <c r="K84" s="79"/>
      <c r="L84" s="85"/>
      <c r="M84" s="85"/>
      <c r="N84" s="85"/>
      <c r="O84" s="85"/>
      <c r="P84" s="112">
        <v>50</v>
      </c>
      <c r="Q84" s="85"/>
      <c r="R84" s="112"/>
      <c r="S84" s="112"/>
      <c r="T84" s="112"/>
      <c r="U84" s="112"/>
      <c r="V84" s="112" t="s">
        <v>107</v>
      </c>
      <c r="W84" s="112"/>
      <c r="X84" s="55" t="s">
        <v>419</v>
      </c>
      <c r="Y84" s="56"/>
      <c r="Z84" s="56"/>
      <c r="AA84" s="56"/>
      <c r="AB84" s="56"/>
      <c r="AC84" s="56"/>
      <c r="AD84" s="56"/>
      <c r="AE84" s="56"/>
      <c r="AF84" s="56"/>
      <c r="AG84" s="56"/>
      <c r="AH84" s="56"/>
      <c r="AI84" s="56"/>
      <c r="AJ84" s="56"/>
      <c r="AK84" s="56"/>
      <c r="AL84" s="56"/>
      <c r="AM84" s="56"/>
      <c r="AN84" s="56"/>
      <c r="AO84" s="56"/>
    </row>
    <row r="85" spans="1:41" s="117" customFormat="1" ht="55.5" customHeight="1">
      <c r="A85" s="182"/>
      <c r="B85" s="118" t="s">
        <v>144</v>
      </c>
      <c r="C85" s="24" t="s">
        <v>145</v>
      </c>
      <c r="D85" s="66" t="s">
        <v>145</v>
      </c>
      <c r="E85" s="115"/>
      <c r="F85" s="21" t="s">
        <v>82</v>
      </c>
      <c r="G85" s="21" t="s">
        <v>71</v>
      </c>
      <c r="H85" s="162" t="s">
        <v>408</v>
      </c>
      <c r="I85" s="89"/>
      <c r="J85" s="55" t="s">
        <v>146</v>
      </c>
      <c r="K85" s="79"/>
      <c r="L85" s="85"/>
      <c r="M85" s="85"/>
      <c r="N85" s="85"/>
      <c r="O85" s="85"/>
      <c r="P85" s="85"/>
      <c r="Q85" s="85"/>
      <c r="R85" s="112"/>
      <c r="S85" s="112"/>
      <c r="T85" s="112"/>
      <c r="U85" s="112"/>
      <c r="V85" s="112"/>
      <c r="W85" s="112"/>
      <c r="X85" s="55"/>
      <c r="Y85" s="56"/>
      <c r="Z85" s="56"/>
      <c r="AA85" s="56"/>
      <c r="AB85" s="56"/>
      <c r="AC85" s="56"/>
      <c r="AD85" s="56"/>
      <c r="AE85" s="56"/>
      <c r="AF85" s="56"/>
      <c r="AG85" s="56"/>
      <c r="AH85" s="56"/>
      <c r="AI85" s="56"/>
      <c r="AJ85" s="56"/>
      <c r="AK85" s="56"/>
      <c r="AL85" s="56"/>
      <c r="AM85" s="56"/>
      <c r="AN85" s="56"/>
      <c r="AO85" s="56"/>
    </row>
    <row r="86" spans="1:41" s="117" customFormat="1" ht="30">
      <c r="A86" s="182"/>
      <c r="B86" s="174" t="s">
        <v>252</v>
      </c>
      <c r="C86" s="176" t="s">
        <v>253</v>
      </c>
      <c r="D86" s="66" t="s">
        <v>108</v>
      </c>
      <c r="E86" s="115"/>
      <c r="F86" s="21" t="s">
        <v>109</v>
      </c>
      <c r="G86" s="21"/>
      <c r="H86" s="162" t="s">
        <v>409</v>
      </c>
      <c r="I86" s="89"/>
      <c r="J86" s="85"/>
      <c r="K86" s="79"/>
      <c r="L86" s="85"/>
      <c r="M86" s="85"/>
      <c r="N86" s="85"/>
      <c r="O86" s="85"/>
      <c r="P86" s="85"/>
      <c r="Q86" s="85"/>
      <c r="R86" s="112"/>
      <c r="S86" s="112"/>
      <c r="T86" s="112"/>
      <c r="U86" s="112"/>
      <c r="V86" s="112" t="s">
        <v>111</v>
      </c>
      <c r="W86" s="112"/>
      <c r="X86" s="55" t="s">
        <v>110</v>
      </c>
      <c r="Y86" s="56"/>
      <c r="Z86" s="56"/>
      <c r="AA86" s="56"/>
      <c r="AB86" s="56"/>
      <c r="AC86" s="56"/>
      <c r="AD86" s="56"/>
      <c r="AE86" s="56"/>
      <c r="AF86" s="56"/>
      <c r="AG86" s="56"/>
      <c r="AH86" s="56"/>
      <c r="AI86" s="56"/>
      <c r="AJ86" s="56"/>
      <c r="AK86" s="56"/>
      <c r="AL86" s="56"/>
      <c r="AM86" s="56"/>
      <c r="AN86" s="56"/>
      <c r="AO86" s="56"/>
    </row>
    <row r="87" spans="1:51" s="117" customFormat="1" ht="75">
      <c r="A87" s="182"/>
      <c r="B87" s="175"/>
      <c r="C87" s="176"/>
      <c r="D87" s="69" t="s">
        <v>254</v>
      </c>
      <c r="E87" s="115"/>
      <c r="F87" s="185" t="s">
        <v>255</v>
      </c>
      <c r="G87" s="185" t="s">
        <v>256</v>
      </c>
      <c r="H87" s="88"/>
      <c r="I87" s="89"/>
      <c r="J87" s="85"/>
      <c r="K87" s="79"/>
      <c r="L87" s="85"/>
      <c r="M87" s="85"/>
      <c r="N87" s="85"/>
      <c r="O87" s="85"/>
      <c r="P87" s="85"/>
      <c r="Q87" s="85"/>
      <c r="R87" s="112"/>
      <c r="S87" s="112"/>
      <c r="T87" s="112"/>
      <c r="U87" s="112"/>
      <c r="V87" s="112"/>
      <c r="W87" s="112"/>
      <c r="X87" s="112"/>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row>
    <row r="88" spans="1:51" s="146" customFormat="1" ht="34.5" customHeight="1">
      <c r="A88" s="182"/>
      <c r="B88" s="175"/>
      <c r="C88" s="25" t="s">
        <v>257</v>
      </c>
      <c r="D88" s="70" t="s">
        <v>258</v>
      </c>
      <c r="E88" s="115"/>
      <c r="F88" s="185"/>
      <c r="G88" s="185"/>
      <c r="H88" s="88"/>
      <c r="I88" s="89"/>
      <c r="J88" s="85"/>
      <c r="K88" s="79"/>
      <c r="L88" s="85"/>
      <c r="M88" s="85"/>
      <c r="N88" s="85"/>
      <c r="O88" s="85"/>
      <c r="P88" s="85"/>
      <c r="Q88" s="85"/>
      <c r="R88" s="112"/>
      <c r="S88" s="112"/>
      <c r="T88" s="112"/>
      <c r="U88" s="112"/>
      <c r="V88" s="112"/>
      <c r="W88" s="112"/>
      <c r="X88" s="112"/>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row>
    <row r="89" spans="1:51" ht="34.5" customHeight="1">
      <c r="A89" s="30"/>
      <c r="B89" s="30"/>
      <c r="C89" s="31"/>
      <c r="E89" s="30"/>
      <c r="F89" s="32"/>
      <c r="G89" s="33"/>
      <c r="H89" s="167"/>
      <c r="I89" s="71"/>
      <c r="J89" s="30"/>
      <c r="K89" s="30"/>
      <c r="L89" s="30"/>
      <c r="M89" s="30"/>
      <c r="N89" s="30"/>
      <c r="O89" s="30"/>
      <c r="P89" s="30"/>
      <c r="Q89" s="30"/>
      <c r="R89" s="30"/>
      <c r="S89" s="30"/>
      <c r="T89" s="30"/>
      <c r="U89" s="30"/>
      <c r="V89" s="30"/>
      <c r="W89" s="30"/>
      <c r="X89" s="30"/>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row>
    <row r="90" spans="1:51" ht="40.5" customHeight="1">
      <c r="A90" s="30"/>
      <c r="B90" s="30"/>
      <c r="C90" s="31"/>
      <c r="E90" s="30"/>
      <c r="F90" s="32"/>
      <c r="G90" s="32"/>
      <c r="H90" s="167"/>
      <c r="I90" s="71"/>
      <c r="J90" s="30"/>
      <c r="K90" s="30"/>
      <c r="L90" s="30"/>
      <c r="M90" s="30"/>
      <c r="N90" s="30"/>
      <c r="O90" s="30"/>
      <c r="P90" s="30"/>
      <c r="Q90" s="30"/>
      <c r="R90" s="30"/>
      <c r="S90" s="30"/>
      <c r="T90" s="30"/>
      <c r="U90" s="30"/>
      <c r="V90" s="30"/>
      <c r="W90" s="30"/>
      <c r="X90" s="30"/>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row>
    <row r="91" spans="1:51" ht="34.5" customHeight="1">
      <c r="A91" s="30"/>
      <c r="B91" s="30"/>
      <c r="C91" s="31"/>
      <c r="E91" s="30"/>
      <c r="F91" s="32"/>
      <c r="G91" s="32"/>
      <c r="H91" s="167"/>
      <c r="I91" s="71"/>
      <c r="J91" s="30"/>
      <c r="K91" s="30"/>
      <c r="L91" s="30"/>
      <c r="M91" s="30"/>
      <c r="N91" s="30"/>
      <c r="O91" s="30"/>
      <c r="P91" s="30"/>
      <c r="Q91" s="30"/>
      <c r="R91" s="30"/>
      <c r="S91" s="30"/>
      <c r="T91" s="30"/>
      <c r="U91" s="30"/>
      <c r="V91" s="30"/>
      <c r="W91" s="30"/>
      <c r="X91" s="30"/>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row>
    <row r="92" spans="1:41" ht="33" customHeight="1">
      <c r="A92" s="30"/>
      <c r="B92" s="30"/>
      <c r="C92" s="31"/>
      <c r="E92" s="30"/>
      <c r="F92" s="32"/>
      <c r="G92" s="32"/>
      <c r="H92" s="167"/>
      <c r="I92" s="71"/>
      <c r="J92" s="30"/>
      <c r="K92" s="30"/>
      <c r="L92" s="30"/>
      <c r="M92" s="30"/>
      <c r="N92" s="30"/>
      <c r="O92" s="30"/>
      <c r="P92" s="30"/>
      <c r="Q92" s="30"/>
      <c r="R92" s="30"/>
      <c r="S92" s="30"/>
      <c r="T92" s="30"/>
      <c r="U92" s="30"/>
      <c r="V92" s="30"/>
      <c r="W92" s="30"/>
      <c r="X92" s="30"/>
      <c r="Y92" s="18"/>
      <c r="Z92" s="18"/>
      <c r="AA92" s="18"/>
      <c r="AB92" s="18"/>
      <c r="AC92" s="18"/>
      <c r="AD92" s="18"/>
      <c r="AE92" s="18"/>
      <c r="AF92" s="18"/>
      <c r="AG92" s="18"/>
      <c r="AH92" s="18"/>
      <c r="AI92" s="18"/>
      <c r="AJ92" s="18"/>
      <c r="AK92" s="18"/>
      <c r="AL92" s="18"/>
      <c r="AM92" s="18"/>
      <c r="AN92" s="18"/>
      <c r="AO92" s="18"/>
    </row>
    <row r="93" spans="1:41" ht="12.75" customHeight="1" hidden="1">
      <c r="A93" s="30"/>
      <c r="B93" s="30"/>
      <c r="C93" s="31"/>
      <c r="E93" s="30"/>
      <c r="F93" s="32"/>
      <c r="G93" s="32"/>
      <c r="H93" s="167"/>
      <c r="I93" s="71"/>
      <c r="J93" s="30"/>
      <c r="K93" s="30"/>
      <c r="L93" s="30"/>
      <c r="M93" s="30"/>
      <c r="N93" s="30"/>
      <c r="O93" s="30"/>
      <c r="P93" s="30"/>
      <c r="Q93" s="30"/>
      <c r="R93" s="30"/>
      <c r="S93" s="30"/>
      <c r="T93" s="30"/>
      <c r="U93" s="30"/>
      <c r="V93" s="30"/>
      <c r="W93" s="30"/>
      <c r="X93" s="30"/>
      <c r="Y93" s="18"/>
      <c r="Z93" s="18"/>
      <c r="AA93" s="18"/>
      <c r="AB93" s="18"/>
      <c r="AC93" s="18"/>
      <c r="AD93" s="18"/>
      <c r="AE93" s="18"/>
      <c r="AF93" s="18"/>
      <c r="AG93" s="18"/>
      <c r="AH93" s="18"/>
      <c r="AI93" s="18"/>
      <c r="AJ93" s="18"/>
      <c r="AK93" s="18"/>
      <c r="AL93" s="18"/>
      <c r="AM93" s="18"/>
      <c r="AN93" s="18"/>
      <c r="AO93" s="18"/>
    </row>
    <row r="94" spans="1:41" ht="33.75" customHeight="1">
      <c r="A94" s="30"/>
      <c r="B94" s="30"/>
      <c r="C94" s="31"/>
      <c r="E94" s="30"/>
      <c r="F94" s="32"/>
      <c r="G94" s="32"/>
      <c r="H94" s="167"/>
      <c r="I94" s="71"/>
      <c r="J94" s="30"/>
      <c r="K94" s="30"/>
      <c r="L94" s="30"/>
      <c r="M94" s="30"/>
      <c r="N94" s="30"/>
      <c r="O94" s="30"/>
      <c r="P94" s="30"/>
      <c r="Q94" s="30"/>
      <c r="R94" s="30"/>
      <c r="S94" s="30"/>
      <c r="T94" s="30"/>
      <c r="U94" s="30"/>
      <c r="V94" s="30"/>
      <c r="W94" s="30"/>
      <c r="X94" s="30"/>
      <c r="Y94" s="18"/>
      <c r="Z94" s="18"/>
      <c r="AA94" s="18"/>
      <c r="AB94" s="18"/>
      <c r="AC94" s="18"/>
      <c r="AD94" s="18"/>
      <c r="AE94" s="18"/>
      <c r="AF94" s="18"/>
      <c r="AG94" s="18"/>
      <c r="AH94" s="18"/>
      <c r="AI94" s="18"/>
      <c r="AJ94" s="18"/>
      <c r="AK94" s="18"/>
      <c r="AL94" s="18"/>
      <c r="AM94" s="18"/>
      <c r="AN94" s="18"/>
      <c r="AO94" s="18"/>
    </row>
    <row r="95" spans="5:41" ht="78" customHeight="1">
      <c r="E95" s="30"/>
      <c r="F95" s="32"/>
      <c r="G95" s="32"/>
      <c r="H95" s="167"/>
      <c r="I95" s="71"/>
      <c r="J95" s="30"/>
      <c r="K95" s="30"/>
      <c r="L95" s="30"/>
      <c r="M95" s="30"/>
      <c r="N95" s="30"/>
      <c r="O95" s="30"/>
      <c r="P95" s="30"/>
      <c r="Q95" s="30"/>
      <c r="R95" s="30"/>
      <c r="S95" s="30"/>
      <c r="T95" s="30"/>
      <c r="U95" s="30"/>
      <c r="V95" s="30"/>
      <c r="W95" s="30"/>
      <c r="X95" s="30"/>
      <c r="Y95" s="18"/>
      <c r="Z95" s="18"/>
      <c r="AA95" s="18"/>
      <c r="AB95" s="18"/>
      <c r="AC95" s="18"/>
      <c r="AD95" s="18"/>
      <c r="AE95" s="18"/>
      <c r="AF95" s="18"/>
      <c r="AG95" s="18"/>
      <c r="AH95" s="18"/>
      <c r="AI95" s="18"/>
      <c r="AJ95" s="18"/>
      <c r="AK95" s="18"/>
      <c r="AL95" s="18"/>
      <c r="AM95" s="18"/>
      <c r="AN95" s="18"/>
      <c r="AO95" s="18"/>
    </row>
    <row r="96" spans="5:41" ht="96.75" customHeight="1">
      <c r="E96" s="30"/>
      <c r="F96" s="32"/>
      <c r="G96" s="32"/>
      <c r="H96" s="167"/>
      <c r="I96" s="71"/>
      <c r="J96" s="30"/>
      <c r="K96" s="30"/>
      <c r="L96" s="30"/>
      <c r="M96" s="30"/>
      <c r="N96" s="30"/>
      <c r="O96" s="30"/>
      <c r="P96" s="30"/>
      <c r="Q96" s="30"/>
      <c r="R96" s="30"/>
      <c r="S96" s="30"/>
      <c r="T96" s="30"/>
      <c r="U96" s="30"/>
      <c r="V96" s="30"/>
      <c r="W96" s="30"/>
      <c r="X96" s="30"/>
      <c r="Y96" s="18"/>
      <c r="Z96" s="18"/>
      <c r="AA96" s="18"/>
      <c r="AB96" s="18"/>
      <c r="AC96" s="18"/>
      <c r="AD96" s="18"/>
      <c r="AE96" s="18"/>
      <c r="AF96" s="18"/>
      <c r="AG96" s="18"/>
      <c r="AH96" s="18"/>
      <c r="AI96" s="18"/>
      <c r="AJ96" s="18"/>
      <c r="AK96" s="18"/>
      <c r="AL96" s="18"/>
      <c r="AM96" s="18"/>
      <c r="AN96" s="18"/>
      <c r="AO96" s="18"/>
    </row>
    <row r="97" spans="5:41" ht="90" customHeight="1">
      <c r="E97" s="30"/>
      <c r="F97" s="32"/>
      <c r="G97" s="32"/>
      <c r="H97" s="167"/>
      <c r="I97" s="71"/>
      <c r="J97" s="30"/>
      <c r="K97" s="30"/>
      <c r="L97" s="30"/>
      <c r="M97" s="30"/>
      <c r="N97" s="30"/>
      <c r="O97" s="30"/>
      <c r="P97" s="30"/>
      <c r="Q97" s="30"/>
      <c r="R97" s="30"/>
      <c r="S97" s="30"/>
      <c r="T97" s="30"/>
      <c r="U97" s="30"/>
      <c r="V97" s="30"/>
      <c r="W97" s="30"/>
      <c r="X97" s="30"/>
      <c r="Y97" s="18"/>
      <c r="Z97" s="18"/>
      <c r="AA97" s="18"/>
      <c r="AB97" s="18"/>
      <c r="AC97" s="18"/>
      <c r="AD97" s="18"/>
      <c r="AE97" s="18"/>
      <c r="AF97" s="18"/>
      <c r="AG97" s="18"/>
      <c r="AH97" s="18"/>
      <c r="AI97" s="18"/>
      <c r="AJ97" s="18"/>
      <c r="AK97" s="18"/>
      <c r="AL97" s="18"/>
      <c r="AM97" s="18"/>
      <c r="AN97" s="18"/>
      <c r="AO97" s="18"/>
    </row>
    <row r="98" spans="5:41" ht="44.25" customHeight="1">
      <c r="E98" s="30"/>
      <c r="F98" s="32"/>
      <c r="G98" s="32"/>
      <c r="H98" s="167"/>
      <c r="I98" s="71"/>
      <c r="J98" s="30"/>
      <c r="K98" s="30"/>
      <c r="L98" s="30"/>
      <c r="M98" s="30"/>
      <c r="N98" s="30"/>
      <c r="O98" s="30"/>
      <c r="P98" s="30"/>
      <c r="Q98" s="30"/>
      <c r="R98" s="30"/>
      <c r="S98" s="30"/>
      <c r="T98" s="30"/>
      <c r="U98" s="30"/>
      <c r="V98" s="30"/>
      <c r="W98" s="30"/>
      <c r="X98" s="30"/>
      <c r="Y98" s="18"/>
      <c r="Z98" s="18"/>
      <c r="AA98" s="18"/>
      <c r="AB98" s="18"/>
      <c r="AC98" s="18"/>
      <c r="AD98" s="18"/>
      <c r="AE98" s="18"/>
      <c r="AF98" s="18"/>
      <c r="AG98" s="18"/>
      <c r="AH98" s="18"/>
      <c r="AI98" s="18"/>
      <c r="AJ98" s="18"/>
      <c r="AK98" s="18"/>
      <c r="AL98" s="18"/>
      <c r="AM98" s="18"/>
      <c r="AN98" s="18"/>
      <c r="AO98" s="18"/>
    </row>
    <row r="99" spans="5:41" ht="30" customHeight="1">
      <c r="E99" s="30"/>
      <c r="F99" s="32"/>
      <c r="G99" s="32"/>
      <c r="H99" s="167"/>
      <c r="I99" s="71"/>
      <c r="J99" s="30"/>
      <c r="K99" s="30"/>
      <c r="L99" s="30"/>
      <c r="M99" s="30"/>
      <c r="N99" s="30"/>
      <c r="O99" s="30"/>
      <c r="P99" s="30"/>
      <c r="Q99" s="30"/>
      <c r="R99" s="30"/>
      <c r="S99" s="30"/>
      <c r="T99" s="30"/>
      <c r="U99" s="30"/>
      <c r="V99" s="30"/>
      <c r="W99" s="30"/>
      <c r="X99" s="30"/>
      <c r="Y99" s="18"/>
      <c r="Z99" s="18"/>
      <c r="AA99" s="18"/>
      <c r="AB99" s="18"/>
      <c r="AC99" s="18"/>
      <c r="AD99" s="18"/>
      <c r="AE99" s="18"/>
      <c r="AF99" s="18"/>
      <c r="AG99" s="18"/>
      <c r="AH99" s="18"/>
      <c r="AI99" s="18"/>
      <c r="AJ99" s="18"/>
      <c r="AK99" s="18"/>
      <c r="AL99" s="18"/>
      <c r="AM99" s="18"/>
      <c r="AN99" s="18"/>
      <c r="AO99" s="18"/>
    </row>
    <row r="100" spans="5:41" ht="39.75" customHeight="1">
      <c r="E100" s="30"/>
      <c r="F100" s="32"/>
      <c r="G100" s="32"/>
      <c r="H100" s="167"/>
      <c r="I100" s="71"/>
      <c r="J100" s="30"/>
      <c r="K100" s="30"/>
      <c r="L100" s="30"/>
      <c r="M100" s="30"/>
      <c r="N100" s="30"/>
      <c r="O100" s="30"/>
      <c r="P100" s="30"/>
      <c r="Q100" s="30"/>
      <c r="R100" s="30"/>
      <c r="S100" s="30"/>
      <c r="T100" s="30"/>
      <c r="U100" s="30"/>
      <c r="V100" s="30"/>
      <c r="W100" s="30"/>
      <c r="X100" s="30"/>
      <c r="Y100" s="18"/>
      <c r="Z100" s="18"/>
      <c r="AA100" s="18"/>
      <c r="AB100" s="18"/>
      <c r="AC100" s="18"/>
      <c r="AD100" s="18"/>
      <c r="AE100" s="18"/>
      <c r="AF100" s="18"/>
      <c r="AG100" s="18"/>
      <c r="AH100" s="18"/>
      <c r="AI100" s="18"/>
      <c r="AJ100" s="18"/>
      <c r="AK100" s="18"/>
      <c r="AL100" s="18"/>
      <c r="AM100" s="18"/>
      <c r="AN100" s="18"/>
      <c r="AO100" s="18"/>
    </row>
    <row r="101" spans="5:41" ht="39.75" customHeight="1">
      <c r="E101" s="30"/>
      <c r="F101" s="32"/>
      <c r="G101" s="32"/>
      <c r="H101" s="167"/>
      <c r="I101" s="71"/>
      <c r="J101" s="30"/>
      <c r="K101" s="30"/>
      <c r="L101" s="30"/>
      <c r="M101" s="30"/>
      <c r="N101" s="30"/>
      <c r="O101" s="30"/>
      <c r="P101" s="30"/>
      <c r="Q101" s="30"/>
      <c r="R101" s="30"/>
      <c r="S101" s="30"/>
      <c r="T101" s="30"/>
      <c r="U101" s="30"/>
      <c r="V101" s="30"/>
      <c r="W101" s="30"/>
      <c r="X101" s="30"/>
      <c r="Y101" s="18"/>
      <c r="Z101" s="18"/>
      <c r="AA101" s="18"/>
      <c r="AB101" s="18"/>
      <c r="AC101" s="18"/>
      <c r="AD101" s="18"/>
      <c r="AE101" s="18"/>
      <c r="AF101" s="18"/>
      <c r="AG101" s="18"/>
      <c r="AH101" s="18"/>
      <c r="AI101" s="18"/>
      <c r="AJ101" s="18"/>
      <c r="AK101" s="18"/>
      <c r="AL101" s="18"/>
      <c r="AM101" s="18"/>
      <c r="AN101" s="18"/>
      <c r="AO101" s="18"/>
    </row>
    <row r="102" spans="5:41" ht="39.75" customHeight="1">
      <c r="E102" s="30"/>
      <c r="F102" s="32"/>
      <c r="G102" s="32"/>
      <c r="H102" s="167"/>
      <c r="I102" s="71"/>
      <c r="J102" s="30"/>
      <c r="K102" s="30"/>
      <c r="L102" s="30"/>
      <c r="M102" s="30"/>
      <c r="N102" s="30"/>
      <c r="O102" s="30"/>
      <c r="P102" s="30"/>
      <c r="Q102" s="30"/>
      <c r="R102" s="30"/>
      <c r="S102" s="30"/>
      <c r="T102" s="30"/>
      <c r="U102" s="30"/>
      <c r="V102" s="30"/>
      <c r="W102" s="30"/>
      <c r="X102" s="30"/>
      <c r="Y102" s="18"/>
      <c r="Z102" s="18"/>
      <c r="AA102" s="18"/>
      <c r="AB102" s="18"/>
      <c r="AC102" s="18"/>
      <c r="AD102" s="18"/>
      <c r="AE102" s="18"/>
      <c r="AF102" s="18"/>
      <c r="AG102" s="18"/>
      <c r="AH102" s="18"/>
      <c r="AI102" s="18"/>
      <c r="AJ102" s="18"/>
      <c r="AK102" s="18"/>
      <c r="AL102" s="18"/>
      <c r="AM102" s="18"/>
      <c r="AN102" s="18"/>
      <c r="AO102" s="18"/>
    </row>
    <row r="103" spans="1:41" s="35" customFormat="1" ht="40.5" customHeight="1">
      <c r="A103" s="28"/>
      <c r="B103" s="28"/>
      <c r="C103" s="34"/>
      <c r="D103" s="71"/>
      <c r="E103" s="30"/>
      <c r="F103" s="32"/>
      <c r="G103" s="32"/>
      <c r="H103" s="167"/>
      <c r="I103" s="71"/>
      <c r="J103" s="30"/>
      <c r="K103" s="30"/>
      <c r="L103" s="30"/>
      <c r="M103" s="30"/>
      <c r="N103" s="30"/>
      <c r="O103" s="30"/>
      <c r="P103" s="30"/>
      <c r="Q103" s="30"/>
      <c r="R103" s="30"/>
      <c r="S103" s="30"/>
      <c r="T103" s="30"/>
      <c r="U103" s="30"/>
      <c r="V103" s="30"/>
      <c r="W103" s="30"/>
      <c r="X103" s="30"/>
      <c r="Y103" s="18"/>
      <c r="Z103" s="18"/>
      <c r="AA103" s="18"/>
      <c r="AB103" s="18"/>
      <c r="AC103" s="18"/>
      <c r="AD103" s="18"/>
      <c r="AE103" s="18"/>
      <c r="AF103" s="18"/>
      <c r="AG103" s="18"/>
      <c r="AH103" s="18"/>
      <c r="AI103" s="18"/>
      <c r="AJ103" s="18"/>
      <c r="AK103" s="18"/>
      <c r="AL103" s="18"/>
      <c r="AM103" s="18"/>
      <c r="AN103" s="18"/>
      <c r="AO103" s="18"/>
    </row>
    <row r="104" spans="1:41" s="35" customFormat="1" ht="29.25" customHeight="1">
      <c r="A104" s="30"/>
      <c r="B104" s="30"/>
      <c r="C104" s="31"/>
      <c r="D104" s="71"/>
      <c r="E104" s="30"/>
      <c r="F104" s="32"/>
      <c r="G104" s="32"/>
      <c r="H104" s="167"/>
      <c r="I104" s="71"/>
      <c r="J104" s="30"/>
      <c r="K104" s="30"/>
      <c r="L104" s="30"/>
      <c r="M104" s="30"/>
      <c r="N104" s="30"/>
      <c r="O104" s="30"/>
      <c r="P104" s="30"/>
      <c r="Q104" s="30"/>
      <c r="R104" s="30"/>
      <c r="S104" s="30"/>
      <c r="T104" s="30"/>
      <c r="U104" s="30"/>
      <c r="V104" s="30"/>
      <c r="W104" s="30"/>
      <c r="X104" s="30"/>
      <c r="Y104" s="18"/>
      <c r="Z104" s="18"/>
      <c r="AA104" s="18"/>
      <c r="AB104" s="18"/>
      <c r="AC104" s="18"/>
      <c r="AD104" s="18"/>
      <c r="AE104" s="18"/>
      <c r="AF104" s="18"/>
      <c r="AG104" s="18"/>
      <c r="AH104" s="18"/>
      <c r="AI104" s="18"/>
      <c r="AJ104" s="18"/>
      <c r="AK104" s="18"/>
      <c r="AL104" s="18"/>
      <c r="AM104" s="18"/>
      <c r="AN104" s="18"/>
      <c r="AO104" s="18"/>
    </row>
    <row r="105" spans="1:41" s="35" customFormat="1" ht="44.25" customHeight="1">
      <c r="A105" s="30"/>
      <c r="B105" s="30"/>
      <c r="C105" s="31"/>
      <c r="D105" s="71"/>
      <c r="E105" s="30"/>
      <c r="F105" s="32"/>
      <c r="G105" s="32"/>
      <c r="H105" s="167"/>
      <c r="I105" s="71"/>
      <c r="J105" s="30"/>
      <c r="K105" s="30"/>
      <c r="L105" s="30"/>
      <c r="M105" s="30"/>
      <c r="N105" s="30"/>
      <c r="O105" s="30"/>
      <c r="P105" s="30"/>
      <c r="Q105" s="30"/>
      <c r="R105" s="30"/>
      <c r="S105" s="30"/>
      <c r="T105" s="30"/>
      <c r="U105" s="30"/>
      <c r="V105" s="30"/>
      <c r="W105" s="30"/>
      <c r="X105" s="30"/>
      <c r="Y105" s="18"/>
      <c r="Z105" s="18"/>
      <c r="AA105" s="18"/>
      <c r="AB105" s="18"/>
      <c r="AC105" s="18"/>
      <c r="AD105" s="18"/>
      <c r="AE105" s="18"/>
      <c r="AF105" s="18"/>
      <c r="AG105" s="18"/>
      <c r="AH105" s="18"/>
      <c r="AI105" s="18"/>
      <c r="AJ105" s="18"/>
      <c r="AK105" s="18"/>
      <c r="AL105" s="18"/>
      <c r="AM105" s="18"/>
      <c r="AN105" s="18"/>
      <c r="AO105" s="18"/>
    </row>
    <row r="106" spans="1:41" s="35" customFormat="1" ht="43.5" customHeight="1">
      <c r="A106" s="30"/>
      <c r="B106" s="30"/>
      <c r="C106" s="31"/>
      <c r="D106" s="71"/>
      <c r="E106" s="30"/>
      <c r="F106" s="32"/>
      <c r="G106" s="32"/>
      <c r="H106" s="167"/>
      <c r="I106" s="71"/>
      <c r="J106" s="30"/>
      <c r="K106" s="30"/>
      <c r="L106" s="30"/>
      <c r="M106" s="30"/>
      <c r="N106" s="30"/>
      <c r="O106" s="30"/>
      <c r="P106" s="30"/>
      <c r="Q106" s="30"/>
      <c r="R106" s="30"/>
      <c r="S106" s="30"/>
      <c r="T106" s="30"/>
      <c r="U106" s="30"/>
      <c r="V106" s="30"/>
      <c r="W106" s="30"/>
      <c r="X106" s="30"/>
      <c r="Y106" s="18"/>
      <c r="Z106" s="18"/>
      <c r="AA106" s="18"/>
      <c r="AB106" s="18"/>
      <c r="AC106" s="18"/>
      <c r="AD106" s="18"/>
      <c r="AE106" s="18"/>
      <c r="AF106" s="18"/>
      <c r="AG106" s="18"/>
      <c r="AH106" s="18"/>
      <c r="AI106" s="18"/>
      <c r="AJ106" s="18"/>
      <c r="AK106" s="18"/>
      <c r="AL106" s="18"/>
      <c r="AM106" s="18"/>
      <c r="AN106" s="18"/>
      <c r="AO106" s="18"/>
    </row>
    <row r="107" spans="1:28" s="35" customFormat="1" ht="66.75" customHeight="1">
      <c r="A107" s="30"/>
      <c r="B107" s="30"/>
      <c r="C107" s="31"/>
      <c r="D107" s="71"/>
      <c r="E107" s="30"/>
      <c r="F107" s="32"/>
      <c r="G107" s="32"/>
      <c r="H107" s="167"/>
      <c r="I107" s="71"/>
      <c r="J107" s="30"/>
      <c r="K107" s="30"/>
      <c r="L107" s="30"/>
      <c r="M107" s="30"/>
      <c r="N107" s="30"/>
      <c r="O107" s="30"/>
      <c r="P107" s="30"/>
      <c r="Q107" s="30"/>
      <c r="R107" s="30"/>
      <c r="S107" s="30"/>
      <c r="T107" s="30"/>
      <c r="U107" s="30"/>
      <c r="V107" s="30"/>
      <c r="W107" s="30"/>
      <c r="X107" s="30"/>
      <c r="Y107" s="18"/>
      <c r="Z107" s="18"/>
      <c r="AA107" s="18"/>
      <c r="AB107" s="18"/>
    </row>
    <row r="108" spans="1:75" s="35" customFormat="1" ht="30" customHeight="1">
      <c r="A108" s="30"/>
      <c r="B108" s="30"/>
      <c r="C108" s="31"/>
      <c r="D108" s="71"/>
      <c r="E108" s="30"/>
      <c r="F108" s="32"/>
      <c r="G108" s="32"/>
      <c r="H108" s="167"/>
      <c r="I108" s="71"/>
      <c r="J108" s="30"/>
      <c r="K108" s="30"/>
      <c r="L108" s="30"/>
      <c r="M108" s="30"/>
      <c r="N108" s="30"/>
      <c r="O108" s="30"/>
      <c r="P108" s="30"/>
      <c r="Q108" s="30"/>
      <c r="R108" s="30"/>
      <c r="S108" s="30"/>
      <c r="T108" s="30"/>
      <c r="U108" s="30"/>
      <c r="V108" s="30"/>
      <c r="W108" s="30"/>
      <c r="X108" s="30"/>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row>
    <row r="109" spans="1:75" s="35" customFormat="1" ht="30" customHeight="1">
      <c r="A109" s="30"/>
      <c r="B109" s="30"/>
      <c r="C109" s="31"/>
      <c r="D109" s="71"/>
      <c r="E109" s="30"/>
      <c r="F109" s="32"/>
      <c r="G109" s="32"/>
      <c r="H109" s="167"/>
      <c r="I109" s="71"/>
      <c r="J109" s="30"/>
      <c r="K109" s="30"/>
      <c r="L109" s="30"/>
      <c r="M109" s="30"/>
      <c r="N109" s="30"/>
      <c r="O109" s="30"/>
      <c r="P109" s="30"/>
      <c r="Q109" s="30"/>
      <c r="R109" s="30"/>
      <c r="S109" s="30"/>
      <c r="T109" s="30"/>
      <c r="U109" s="30"/>
      <c r="V109" s="30"/>
      <c r="W109" s="30"/>
      <c r="X109" s="30"/>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row>
    <row r="110" spans="1:75" s="37" customFormat="1" ht="27.75" customHeight="1">
      <c r="A110" s="30"/>
      <c r="B110" s="30"/>
      <c r="C110" s="31"/>
      <c r="D110" s="71"/>
      <c r="E110" s="30"/>
      <c r="F110" s="32"/>
      <c r="G110" s="32"/>
      <c r="H110" s="167"/>
      <c r="I110" s="71"/>
      <c r="J110" s="30"/>
      <c r="K110" s="30"/>
      <c r="L110" s="30"/>
      <c r="M110" s="30"/>
      <c r="N110" s="30"/>
      <c r="O110" s="30"/>
      <c r="P110" s="30"/>
      <c r="Q110" s="30"/>
      <c r="R110" s="30"/>
      <c r="S110" s="30"/>
      <c r="T110" s="30"/>
      <c r="U110" s="30"/>
      <c r="V110" s="30"/>
      <c r="W110" s="30"/>
      <c r="X110" s="30"/>
      <c r="Y110" s="36"/>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row>
    <row r="111" spans="1:75" s="38" customFormat="1" ht="44.25" customHeight="1">
      <c r="A111" s="30"/>
      <c r="B111" s="30"/>
      <c r="C111" s="31"/>
      <c r="D111" s="71"/>
      <c r="E111" s="30"/>
      <c r="F111" s="32"/>
      <c r="G111" s="32"/>
      <c r="H111" s="167"/>
      <c r="I111" s="71"/>
      <c r="J111" s="30"/>
      <c r="K111" s="30"/>
      <c r="L111" s="30"/>
      <c r="M111" s="30"/>
      <c r="N111" s="30"/>
      <c r="O111" s="30"/>
      <c r="P111" s="30"/>
      <c r="Q111" s="30"/>
      <c r="R111" s="30"/>
      <c r="S111" s="30"/>
      <c r="T111" s="30"/>
      <c r="U111" s="30"/>
      <c r="V111" s="30"/>
      <c r="W111" s="30"/>
      <c r="X111" s="30"/>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row>
    <row r="112" spans="1:75" s="38" customFormat="1" ht="24" customHeight="1">
      <c r="A112" s="30"/>
      <c r="B112" s="30"/>
      <c r="C112" s="31"/>
      <c r="D112" s="71"/>
      <c r="E112" s="30"/>
      <c r="F112" s="32"/>
      <c r="G112" s="32"/>
      <c r="H112" s="167"/>
      <c r="I112" s="71"/>
      <c r="J112" s="30"/>
      <c r="K112" s="30"/>
      <c r="L112" s="30"/>
      <c r="M112" s="30"/>
      <c r="N112" s="30"/>
      <c r="O112" s="30"/>
      <c r="P112" s="30"/>
      <c r="Q112" s="30"/>
      <c r="R112" s="30"/>
      <c r="S112" s="30"/>
      <c r="T112" s="30"/>
      <c r="U112" s="30"/>
      <c r="V112" s="30"/>
      <c r="W112" s="30"/>
      <c r="X112" s="30"/>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row>
    <row r="113" spans="1:75" s="38" customFormat="1" ht="24" customHeight="1">
      <c r="A113" s="30"/>
      <c r="B113" s="30"/>
      <c r="C113" s="31"/>
      <c r="D113" s="71"/>
      <c r="E113" s="30"/>
      <c r="F113" s="32"/>
      <c r="G113" s="32"/>
      <c r="H113" s="167"/>
      <c r="I113" s="71"/>
      <c r="J113" s="30"/>
      <c r="K113" s="30"/>
      <c r="L113" s="30"/>
      <c r="M113" s="30"/>
      <c r="N113" s="30"/>
      <c r="O113" s="30"/>
      <c r="P113" s="30"/>
      <c r="Q113" s="30"/>
      <c r="R113" s="30"/>
      <c r="S113" s="30"/>
      <c r="T113" s="30"/>
      <c r="U113" s="30"/>
      <c r="V113" s="30"/>
      <c r="W113" s="30"/>
      <c r="X113" s="30"/>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row>
    <row r="114" spans="1:75" s="38" customFormat="1" ht="33.75" customHeight="1">
      <c r="A114" s="28"/>
      <c r="B114" s="28"/>
      <c r="C114" s="34"/>
      <c r="D114" s="71"/>
      <c r="E114" s="28"/>
      <c r="F114" s="26"/>
      <c r="G114" s="26"/>
      <c r="H114" s="167"/>
      <c r="I114" s="71"/>
      <c r="J114" s="30"/>
      <c r="K114" s="30"/>
      <c r="L114" s="30"/>
      <c r="M114" s="30"/>
      <c r="N114" s="30"/>
      <c r="O114" s="30"/>
      <c r="P114" s="30"/>
      <c r="Q114" s="30"/>
      <c r="R114" s="30"/>
      <c r="S114" s="30"/>
      <c r="T114" s="30"/>
      <c r="U114" s="30"/>
      <c r="V114" s="30"/>
      <c r="W114" s="30"/>
      <c r="X114" s="30"/>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row>
    <row r="115" spans="1:75" s="38" customFormat="1" ht="37.5" customHeight="1">
      <c r="A115" s="39"/>
      <c r="B115" s="28"/>
      <c r="C115" s="34"/>
      <c r="D115" s="71"/>
      <c r="E115" s="28"/>
      <c r="F115" s="26"/>
      <c r="G115" s="26"/>
      <c r="H115" s="167"/>
      <c r="I115" s="71"/>
      <c r="J115" s="30"/>
      <c r="K115" s="30"/>
      <c r="L115" s="30"/>
      <c r="M115" s="30"/>
      <c r="N115" s="30"/>
      <c r="O115" s="30"/>
      <c r="P115" s="30"/>
      <c r="Q115" s="30"/>
      <c r="R115" s="30"/>
      <c r="S115" s="30"/>
      <c r="T115" s="30"/>
      <c r="U115" s="30"/>
      <c r="V115" s="30"/>
      <c r="W115" s="30"/>
      <c r="X115" s="30"/>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row>
    <row r="116" spans="1:24" s="38" customFormat="1" ht="108.75" customHeight="1">
      <c r="A116" s="39"/>
      <c r="B116" s="28"/>
      <c r="C116" s="34"/>
      <c r="D116" s="71"/>
      <c r="E116" s="28"/>
      <c r="F116" s="26"/>
      <c r="G116" s="26"/>
      <c r="H116" s="167"/>
      <c r="I116" s="71"/>
      <c r="J116" s="30"/>
      <c r="K116" s="30"/>
      <c r="L116" s="30"/>
      <c r="M116" s="30"/>
      <c r="N116" s="30"/>
      <c r="O116" s="30"/>
      <c r="P116" s="30"/>
      <c r="Q116" s="30"/>
      <c r="R116" s="30"/>
      <c r="S116" s="30"/>
      <c r="T116" s="30"/>
      <c r="U116" s="30"/>
      <c r="V116" s="30"/>
      <c r="W116" s="30"/>
      <c r="X116" s="30"/>
    </row>
    <row r="117" spans="1:24" s="38" customFormat="1" ht="144.75" customHeight="1">
      <c r="A117" s="40"/>
      <c r="B117" s="28"/>
      <c r="C117" s="34"/>
      <c r="D117" s="71"/>
      <c r="E117" s="28"/>
      <c r="F117" s="26"/>
      <c r="G117" s="26"/>
      <c r="H117" s="167"/>
      <c r="I117" s="71"/>
      <c r="J117" s="30"/>
      <c r="K117" s="30"/>
      <c r="L117" s="30"/>
      <c r="M117" s="30"/>
      <c r="N117" s="30"/>
      <c r="O117" s="30"/>
      <c r="P117" s="30"/>
      <c r="Q117" s="30"/>
      <c r="R117" s="30"/>
      <c r="S117" s="30"/>
      <c r="T117" s="30"/>
      <c r="U117" s="30"/>
      <c r="V117" s="30"/>
      <c r="W117" s="30"/>
      <c r="X117" s="30"/>
    </row>
    <row r="118" spans="1:24" ht="54" customHeight="1">
      <c r="A118" s="40"/>
      <c r="H118" s="167"/>
      <c r="I118" s="71"/>
      <c r="J118" s="30"/>
      <c r="K118" s="30"/>
      <c r="L118" s="30"/>
      <c r="M118" s="30"/>
      <c r="N118" s="30"/>
      <c r="O118" s="30"/>
      <c r="P118" s="30"/>
      <c r="Q118" s="30"/>
      <c r="R118" s="30"/>
      <c r="S118" s="30"/>
      <c r="T118" s="30"/>
      <c r="U118" s="30"/>
      <c r="V118" s="30"/>
      <c r="W118" s="30"/>
      <c r="X118" s="30"/>
    </row>
    <row r="119" spans="1:24" ht="42.75" customHeight="1">
      <c r="A119" s="39"/>
      <c r="H119" s="167"/>
      <c r="I119" s="71"/>
      <c r="J119" s="30"/>
      <c r="K119" s="30"/>
      <c r="L119" s="30"/>
      <c r="M119" s="30"/>
      <c r="N119" s="30"/>
      <c r="O119" s="30"/>
      <c r="P119" s="30"/>
      <c r="Q119" s="30"/>
      <c r="R119" s="30"/>
      <c r="S119" s="30"/>
      <c r="T119" s="30"/>
      <c r="U119" s="30"/>
      <c r="V119" s="30"/>
      <c r="W119" s="30"/>
      <c r="X119" s="30"/>
    </row>
    <row r="120" spans="8:24" ht="42.75" customHeight="1">
      <c r="H120" s="167"/>
      <c r="I120" s="71"/>
      <c r="J120" s="30"/>
      <c r="K120" s="30"/>
      <c r="L120" s="30"/>
      <c r="M120" s="30"/>
      <c r="N120" s="30"/>
      <c r="O120" s="30"/>
      <c r="P120" s="30"/>
      <c r="Q120" s="30"/>
      <c r="R120" s="30"/>
      <c r="S120" s="30"/>
      <c r="T120" s="30"/>
      <c r="U120" s="30"/>
      <c r="V120" s="30"/>
      <c r="W120" s="30"/>
      <c r="X120" s="30"/>
    </row>
    <row r="121" spans="8:24" ht="15">
      <c r="H121" s="167"/>
      <c r="I121" s="71"/>
      <c r="J121" s="30"/>
      <c r="K121" s="30"/>
      <c r="L121" s="30"/>
      <c r="M121" s="30"/>
      <c r="N121" s="30"/>
      <c r="O121" s="30"/>
      <c r="P121" s="30"/>
      <c r="Q121" s="30"/>
      <c r="R121" s="30"/>
      <c r="S121" s="30"/>
      <c r="T121" s="30"/>
      <c r="U121" s="30"/>
      <c r="V121" s="30"/>
      <c r="W121" s="30"/>
      <c r="X121" s="30"/>
    </row>
    <row r="122" spans="8:24" ht="15">
      <c r="H122" s="167"/>
      <c r="I122" s="71"/>
      <c r="J122" s="30"/>
      <c r="K122" s="30"/>
      <c r="L122" s="30"/>
      <c r="M122" s="30"/>
      <c r="N122" s="30"/>
      <c r="O122" s="30"/>
      <c r="P122" s="30"/>
      <c r="Q122" s="30"/>
      <c r="R122" s="30"/>
      <c r="S122" s="30"/>
      <c r="T122" s="30"/>
      <c r="U122" s="30"/>
      <c r="V122" s="30"/>
      <c r="W122" s="30"/>
      <c r="X122" s="30"/>
    </row>
    <row r="123" spans="8:24" ht="15">
      <c r="H123" s="167"/>
      <c r="I123" s="71"/>
      <c r="J123" s="30"/>
      <c r="K123" s="30"/>
      <c r="L123" s="30"/>
      <c r="M123" s="30"/>
      <c r="N123" s="30"/>
      <c r="O123" s="30"/>
      <c r="P123" s="30"/>
      <c r="Q123" s="30"/>
      <c r="R123" s="30"/>
      <c r="S123" s="30"/>
      <c r="T123" s="30"/>
      <c r="U123" s="30"/>
      <c r="V123" s="30"/>
      <c r="W123" s="30"/>
      <c r="X123" s="30"/>
    </row>
    <row r="124" spans="8:24" ht="15">
      <c r="H124" s="167"/>
      <c r="I124" s="71"/>
      <c r="J124" s="30"/>
      <c r="K124" s="30"/>
      <c r="L124" s="30"/>
      <c r="M124" s="30"/>
      <c r="N124" s="30"/>
      <c r="O124" s="30"/>
      <c r="P124" s="30"/>
      <c r="Q124" s="30"/>
      <c r="R124" s="30"/>
      <c r="S124" s="30"/>
      <c r="T124" s="30"/>
      <c r="U124" s="30"/>
      <c r="V124" s="30"/>
      <c r="W124" s="30"/>
      <c r="X124" s="30"/>
    </row>
    <row r="125" spans="8:24" ht="15">
      <c r="H125" s="167"/>
      <c r="I125" s="71"/>
      <c r="J125" s="30"/>
      <c r="K125" s="30"/>
      <c r="L125" s="30"/>
      <c r="M125" s="30"/>
      <c r="N125" s="30"/>
      <c r="O125" s="30"/>
      <c r="P125" s="30"/>
      <c r="Q125" s="30"/>
      <c r="R125" s="30"/>
      <c r="S125" s="30"/>
      <c r="T125" s="30"/>
      <c r="U125" s="30"/>
      <c r="V125" s="30"/>
      <c r="W125" s="30"/>
      <c r="X125" s="30"/>
    </row>
    <row r="126" spans="8:24" ht="15">
      <c r="H126" s="167"/>
      <c r="I126" s="71"/>
      <c r="J126" s="30"/>
      <c r="K126" s="30"/>
      <c r="L126" s="30"/>
      <c r="M126" s="30"/>
      <c r="N126" s="30"/>
      <c r="O126" s="30"/>
      <c r="P126" s="30"/>
      <c r="Q126" s="30"/>
      <c r="R126" s="30"/>
      <c r="S126" s="30"/>
      <c r="T126" s="30"/>
      <c r="U126" s="30"/>
      <c r="V126" s="30"/>
      <c r="W126" s="30"/>
      <c r="X126" s="30"/>
    </row>
    <row r="127" spans="8:24" ht="15">
      <c r="H127" s="167"/>
      <c r="I127" s="71"/>
      <c r="J127" s="30"/>
      <c r="K127" s="30"/>
      <c r="L127" s="30"/>
      <c r="M127" s="30"/>
      <c r="N127" s="30"/>
      <c r="O127" s="30"/>
      <c r="P127" s="30"/>
      <c r="Q127" s="30"/>
      <c r="R127" s="30"/>
      <c r="S127" s="30"/>
      <c r="T127" s="30"/>
      <c r="U127" s="30"/>
      <c r="V127" s="30"/>
      <c r="W127" s="30"/>
      <c r="X127" s="30"/>
    </row>
    <row r="128" spans="8:24" ht="15">
      <c r="H128" s="167"/>
      <c r="I128" s="71"/>
      <c r="J128" s="30"/>
      <c r="K128" s="30"/>
      <c r="L128" s="30"/>
      <c r="M128" s="30"/>
      <c r="N128" s="30"/>
      <c r="O128" s="30"/>
      <c r="P128" s="30"/>
      <c r="Q128" s="30"/>
      <c r="R128" s="30"/>
      <c r="S128" s="30"/>
      <c r="T128" s="30"/>
      <c r="U128" s="30"/>
      <c r="V128" s="30"/>
      <c r="W128" s="30"/>
      <c r="X128" s="30"/>
    </row>
    <row r="129" spans="8:24" ht="15">
      <c r="H129" s="167"/>
      <c r="I129" s="71"/>
      <c r="J129" s="30"/>
      <c r="K129" s="30"/>
      <c r="L129" s="30"/>
      <c r="M129" s="30"/>
      <c r="N129" s="30"/>
      <c r="O129" s="30"/>
      <c r="P129" s="30"/>
      <c r="Q129" s="30"/>
      <c r="R129" s="30"/>
      <c r="S129" s="30"/>
      <c r="T129" s="30"/>
      <c r="U129" s="30"/>
      <c r="V129" s="30"/>
      <c r="W129" s="30"/>
      <c r="X129" s="30"/>
    </row>
    <row r="130" spans="8:24" ht="15">
      <c r="H130" s="167"/>
      <c r="I130" s="71"/>
      <c r="J130" s="30"/>
      <c r="K130" s="30"/>
      <c r="L130" s="30"/>
      <c r="M130" s="30"/>
      <c r="N130" s="30"/>
      <c r="O130" s="30"/>
      <c r="P130" s="30"/>
      <c r="Q130" s="30"/>
      <c r="R130" s="30"/>
      <c r="S130" s="30"/>
      <c r="T130" s="30"/>
      <c r="U130" s="30"/>
      <c r="V130" s="30"/>
      <c r="W130" s="30"/>
      <c r="X130" s="30"/>
    </row>
    <row r="131" spans="8:24" ht="15">
      <c r="H131" s="167"/>
      <c r="I131" s="71"/>
      <c r="J131" s="30"/>
      <c r="K131" s="30"/>
      <c r="L131" s="30"/>
      <c r="M131" s="30"/>
      <c r="N131" s="30"/>
      <c r="O131" s="30"/>
      <c r="P131" s="30"/>
      <c r="Q131" s="30"/>
      <c r="R131" s="30"/>
      <c r="S131" s="30"/>
      <c r="T131" s="30"/>
      <c r="U131" s="30"/>
      <c r="V131" s="30"/>
      <c r="W131" s="30"/>
      <c r="X131" s="30"/>
    </row>
    <row r="132" spans="8:24" ht="15">
      <c r="H132" s="167"/>
      <c r="I132" s="71"/>
      <c r="J132" s="30"/>
      <c r="K132" s="30"/>
      <c r="L132" s="30"/>
      <c r="M132" s="30"/>
      <c r="N132" s="30"/>
      <c r="O132" s="30"/>
      <c r="P132" s="30"/>
      <c r="Q132" s="30"/>
      <c r="R132" s="30"/>
      <c r="S132" s="30"/>
      <c r="T132" s="30"/>
      <c r="U132" s="30"/>
      <c r="V132" s="30"/>
      <c r="W132" s="30"/>
      <c r="X132" s="30"/>
    </row>
    <row r="133" spans="8:24" ht="15">
      <c r="H133" s="167"/>
      <c r="I133" s="71"/>
      <c r="J133" s="30"/>
      <c r="K133" s="30"/>
      <c r="L133" s="30"/>
      <c r="M133" s="30"/>
      <c r="N133" s="30"/>
      <c r="O133" s="30"/>
      <c r="P133" s="30"/>
      <c r="Q133" s="30"/>
      <c r="R133" s="30"/>
      <c r="S133" s="30"/>
      <c r="T133" s="30"/>
      <c r="U133" s="30"/>
      <c r="V133" s="30"/>
      <c r="W133" s="30"/>
      <c r="X133" s="30"/>
    </row>
    <row r="134" spans="8:24" ht="15">
      <c r="H134" s="167"/>
      <c r="I134" s="71"/>
      <c r="J134" s="30"/>
      <c r="K134" s="30"/>
      <c r="L134" s="30"/>
      <c r="M134" s="30"/>
      <c r="N134" s="30"/>
      <c r="O134" s="30"/>
      <c r="P134" s="30"/>
      <c r="Q134" s="30"/>
      <c r="R134" s="30"/>
      <c r="S134" s="30"/>
      <c r="T134" s="30"/>
      <c r="U134" s="30"/>
      <c r="V134" s="30"/>
      <c r="W134" s="30"/>
      <c r="X134" s="30"/>
    </row>
    <row r="135" spans="8:24" ht="15">
      <c r="H135" s="167"/>
      <c r="I135" s="71"/>
      <c r="J135" s="30"/>
      <c r="K135" s="30"/>
      <c r="L135" s="30"/>
      <c r="M135" s="30"/>
      <c r="N135" s="30"/>
      <c r="O135" s="30"/>
      <c r="P135" s="30"/>
      <c r="Q135" s="30"/>
      <c r="R135" s="30"/>
      <c r="S135" s="30"/>
      <c r="T135" s="30"/>
      <c r="U135" s="30"/>
      <c r="V135" s="30"/>
      <c r="W135" s="30"/>
      <c r="X135" s="30"/>
    </row>
    <row r="136" spans="8:24" ht="15">
      <c r="H136" s="167"/>
      <c r="I136" s="71"/>
      <c r="J136" s="30"/>
      <c r="K136" s="30"/>
      <c r="L136" s="30"/>
      <c r="M136" s="30"/>
      <c r="N136" s="30"/>
      <c r="O136" s="30"/>
      <c r="P136" s="30"/>
      <c r="Q136" s="30"/>
      <c r="R136" s="30"/>
      <c r="S136" s="30"/>
      <c r="T136" s="30"/>
      <c r="U136" s="30"/>
      <c r="V136" s="30"/>
      <c r="W136" s="30"/>
      <c r="X136" s="30"/>
    </row>
    <row r="137" spans="8:24" ht="15">
      <c r="H137" s="167"/>
      <c r="I137" s="71"/>
      <c r="J137" s="30"/>
      <c r="K137" s="30"/>
      <c r="L137" s="30"/>
      <c r="M137" s="30"/>
      <c r="N137" s="30"/>
      <c r="O137" s="30"/>
      <c r="P137" s="30"/>
      <c r="Q137" s="30"/>
      <c r="R137" s="30"/>
      <c r="S137" s="30"/>
      <c r="T137" s="30"/>
      <c r="U137" s="30"/>
      <c r="V137" s="30"/>
      <c r="W137" s="30"/>
      <c r="X137" s="30"/>
    </row>
    <row r="138" spans="8:24" ht="15">
      <c r="H138" s="167"/>
      <c r="I138" s="71"/>
      <c r="J138" s="30"/>
      <c r="K138" s="30"/>
      <c r="L138" s="30"/>
      <c r="M138" s="30"/>
      <c r="N138" s="30"/>
      <c r="O138" s="30"/>
      <c r="P138" s="30"/>
      <c r="Q138" s="30"/>
      <c r="R138" s="30"/>
      <c r="S138" s="30"/>
      <c r="T138" s="30"/>
      <c r="U138" s="30"/>
      <c r="V138" s="30"/>
      <c r="W138" s="30"/>
      <c r="X138" s="30"/>
    </row>
    <row r="139" spans="8:24" ht="15">
      <c r="H139" s="167"/>
      <c r="I139" s="71"/>
      <c r="J139" s="30"/>
      <c r="K139" s="30"/>
      <c r="L139" s="30"/>
      <c r="M139" s="30"/>
      <c r="N139" s="30"/>
      <c r="O139" s="30"/>
      <c r="P139" s="30"/>
      <c r="Q139" s="30"/>
      <c r="R139" s="30"/>
      <c r="S139" s="30"/>
      <c r="T139" s="30"/>
      <c r="U139" s="30"/>
      <c r="V139" s="30"/>
      <c r="W139" s="30"/>
      <c r="X139" s="30"/>
    </row>
    <row r="140" spans="8:24" ht="15">
      <c r="H140" s="167"/>
      <c r="I140" s="71"/>
      <c r="J140" s="30"/>
      <c r="K140" s="30"/>
      <c r="L140" s="30"/>
      <c r="M140" s="30"/>
      <c r="N140" s="30"/>
      <c r="O140" s="30"/>
      <c r="P140" s="30"/>
      <c r="Q140" s="30"/>
      <c r="R140" s="30"/>
      <c r="S140" s="30"/>
      <c r="T140" s="30"/>
      <c r="U140" s="30"/>
      <c r="V140" s="30"/>
      <c r="W140" s="30"/>
      <c r="X140" s="30"/>
    </row>
    <row r="141" spans="8:24" ht="15">
      <c r="H141" s="167"/>
      <c r="I141" s="71"/>
      <c r="J141" s="30"/>
      <c r="K141" s="30"/>
      <c r="L141" s="30"/>
      <c r="M141" s="30"/>
      <c r="N141" s="30"/>
      <c r="O141" s="30"/>
      <c r="P141" s="30"/>
      <c r="Q141" s="30"/>
      <c r="R141" s="30"/>
      <c r="S141" s="30"/>
      <c r="T141" s="30"/>
      <c r="U141" s="30"/>
      <c r="V141" s="30"/>
      <c r="W141" s="30"/>
      <c r="X141" s="30"/>
    </row>
    <row r="142" spans="8:24" ht="15">
      <c r="H142" s="167"/>
      <c r="I142" s="71"/>
      <c r="J142" s="30"/>
      <c r="K142" s="30"/>
      <c r="L142" s="30"/>
      <c r="M142" s="30"/>
      <c r="N142" s="30"/>
      <c r="O142" s="30"/>
      <c r="P142" s="30"/>
      <c r="Q142" s="30"/>
      <c r="R142" s="30"/>
      <c r="S142" s="30"/>
      <c r="T142" s="30"/>
      <c r="U142" s="30"/>
      <c r="V142" s="30"/>
      <c r="W142" s="30"/>
      <c r="X142" s="30"/>
    </row>
    <row r="143" spans="8:24" ht="15">
      <c r="H143" s="167"/>
      <c r="I143" s="71"/>
      <c r="J143" s="30"/>
      <c r="K143" s="30"/>
      <c r="L143" s="30"/>
      <c r="M143" s="30"/>
      <c r="N143" s="30"/>
      <c r="O143" s="30"/>
      <c r="P143" s="30"/>
      <c r="Q143" s="30"/>
      <c r="R143" s="30"/>
      <c r="S143" s="30"/>
      <c r="T143" s="30"/>
      <c r="U143" s="30"/>
      <c r="V143" s="30"/>
      <c r="W143" s="30"/>
      <c r="X143" s="30"/>
    </row>
    <row r="144" spans="8:24" ht="15">
      <c r="H144" s="167"/>
      <c r="I144" s="71"/>
      <c r="J144" s="30"/>
      <c r="K144" s="30"/>
      <c r="L144" s="30"/>
      <c r="M144" s="30"/>
      <c r="N144" s="30"/>
      <c r="O144" s="30"/>
      <c r="P144" s="30"/>
      <c r="Q144" s="30"/>
      <c r="R144" s="30"/>
      <c r="S144" s="30"/>
      <c r="T144" s="30"/>
      <c r="U144" s="30"/>
      <c r="V144" s="30"/>
      <c r="W144" s="30"/>
      <c r="X144" s="30"/>
    </row>
    <row r="145" spans="8:24" ht="15">
      <c r="H145" s="167"/>
      <c r="I145" s="71"/>
      <c r="J145" s="30"/>
      <c r="K145" s="30"/>
      <c r="L145" s="30"/>
      <c r="M145" s="30"/>
      <c r="N145" s="30"/>
      <c r="O145" s="30"/>
      <c r="P145" s="30"/>
      <c r="Q145" s="30"/>
      <c r="R145" s="30"/>
      <c r="S145" s="30"/>
      <c r="T145" s="30"/>
      <c r="U145" s="30"/>
      <c r="V145" s="30"/>
      <c r="W145" s="30"/>
      <c r="X145" s="30"/>
    </row>
    <row r="146" spans="8:24" ht="15">
      <c r="H146" s="167"/>
      <c r="I146" s="71"/>
      <c r="J146" s="30"/>
      <c r="K146" s="30"/>
      <c r="L146" s="30"/>
      <c r="M146" s="30"/>
      <c r="N146" s="30"/>
      <c r="O146" s="30"/>
      <c r="P146" s="30"/>
      <c r="Q146" s="30"/>
      <c r="R146" s="30"/>
      <c r="S146" s="30"/>
      <c r="T146" s="30"/>
      <c r="U146" s="30"/>
      <c r="V146" s="30"/>
      <c r="W146" s="30"/>
      <c r="X146" s="30"/>
    </row>
    <row r="147" spans="8:24" ht="15">
      <c r="H147" s="167"/>
      <c r="I147" s="71"/>
      <c r="J147" s="30"/>
      <c r="K147" s="30"/>
      <c r="L147" s="30"/>
      <c r="M147" s="30"/>
      <c r="N147" s="30"/>
      <c r="O147" s="30"/>
      <c r="P147" s="30"/>
      <c r="Q147" s="30"/>
      <c r="R147" s="30"/>
      <c r="S147" s="30"/>
      <c r="T147" s="30"/>
      <c r="U147" s="30"/>
      <c r="V147" s="30"/>
      <c r="W147" s="30"/>
      <c r="X147" s="30"/>
    </row>
    <row r="148" spans="8:24" ht="15">
      <c r="H148" s="167"/>
      <c r="I148" s="71"/>
      <c r="J148" s="30"/>
      <c r="K148" s="30"/>
      <c r="L148" s="30"/>
      <c r="M148" s="30"/>
      <c r="N148" s="30"/>
      <c r="O148" s="30"/>
      <c r="P148" s="30"/>
      <c r="Q148" s="30"/>
      <c r="R148" s="30"/>
      <c r="S148" s="30"/>
      <c r="T148" s="30"/>
      <c r="U148" s="30"/>
      <c r="V148" s="30"/>
      <c r="W148" s="30"/>
      <c r="X148" s="30"/>
    </row>
    <row r="149" spans="8:24" ht="15">
      <c r="H149" s="167"/>
      <c r="I149" s="71"/>
      <c r="J149" s="30"/>
      <c r="K149" s="30"/>
      <c r="L149" s="30"/>
      <c r="M149" s="30"/>
      <c r="N149" s="30"/>
      <c r="O149" s="30"/>
      <c r="P149" s="30"/>
      <c r="Q149" s="30"/>
      <c r="R149" s="30"/>
      <c r="S149" s="30"/>
      <c r="T149" s="30"/>
      <c r="U149" s="30"/>
      <c r="V149" s="30"/>
      <c r="W149" s="30"/>
      <c r="X149" s="30"/>
    </row>
    <row r="150" spans="8:24" ht="15">
      <c r="H150" s="167"/>
      <c r="I150" s="71"/>
      <c r="J150" s="30"/>
      <c r="K150" s="30"/>
      <c r="L150" s="30"/>
      <c r="M150" s="30"/>
      <c r="N150" s="30"/>
      <c r="O150" s="30"/>
      <c r="P150" s="30"/>
      <c r="Q150" s="30"/>
      <c r="R150" s="30"/>
      <c r="S150" s="30"/>
      <c r="T150" s="30"/>
      <c r="U150" s="30"/>
      <c r="V150" s="30"/>
      <c r="W150" s="30"/>
      <c r="X150" s="30"/>
    </row>
    <row r="151" spans="8:24" ht="15">
      <c r="H151" s="167"/>
      <c r="I151" s="71"/>
      <c r="J151" s="30"/>
      <c r="K151" s="30"/>
      <c r="L151" s="30"/>
      <c r="M151" s="30"/>
      <c r="N151" s="30"/>
      <c r="O151" s="30"/>
      <c r="P151" s="30"/>
      <c r="Q151" s="30"/>
      <c r="R151" s="30"/>
      <c r="S151" s="30"/>
      <c r="T151" s="30"/>
      <c r="U151" s="30"/>
      <c r="V151" s="30"/>
      <c r="W151" s="30"/>
      <c r="X151" s="30"/>
    </row>
    <row r="152" spans="8:24" ht="15">
      <c r="H152" s="167"/>
      <c r="I152" s="71"/>
      <c r="J152" s="30"/>
      <c r="K152" s="30"/>
      <c r="L152" s="30"/>
      <c r="M152" s="30"/>
      <c r="N152" s="30"/>
      <c r="O152" s="30"/>
      <c r="P152" s="30"/>
      <c r="Q152" s="30"/>
      <c r="R152" s="30"/>
      <c r="S152" s="30"/>
      <c r="T152" s="30"/>
      <c r="U152" s="30"/>
      <c r="V152" s="30"/>
      <c r="W152" s="30"/>
      <c r="X152" s="30"/>
    </row>
    <row r="153" spans="8:24" ht="15">
      <c r="H153" s="167"/>
      <c r="I153" s="71"/>
      <c r="J153" s="30"/>
      <c r="K153" s="30"/>
      <c r="L153" s="30"/>
      <c r="M153" s="30"/>
      <c r="N153" s="30"/>
      <c r="O153" s="30"/>
      <c r="P153" s="30"/>
      <c r="Q153" s="30"/>
      <c r="R153" s="30"/>
      <c r="S153" s="30"/>
      <c r="T153" s="30"/>
      <c r="U153" s="30"/>
      <c r="V153" s="30"/>
      <c r="W153" s="30"/>
      <c r="X153" s="30"/>
    </row>
    <row r="154" spans="8:24" ht="15">
      <c r="H154" s="167"/>
      <c r="I154" s="71"/>
      <c r="J154" s="30"/>
      <c r="K154" s="30"/>
      <c r="L154" s="30"/>
      <c r="M154" s="30"/>
      <c r="N154" s="30"/>
      <c r="O154" s="30"/>
      <c r="P154" s="30"/>
      <c r="Q154" s="30"/>
      <c r="R154" s="30"/>
      <c r="S154" s="30"/>
      <c r="T154" s="30"/>
      <c r="U154" s="30"/>
      <c r="V154" s="30"/>
      <c r="W154" s="30"/>
      <c r="X154" s="30"/>
    </row>
    <row r="155" spans="8:24" ht="15">
      <c r="H155" s="167"/>
      <c r="I155" s="71"/>
      <c r="J155" s="30"/>
      <c r="K155" s="30"/>
      <c r="L155" s="30"/>
      <c r="M155" s="30"/>
      <c r="N155" s="30"/>
      <c r="O155" s="30"/>
      <c r="P155" s="30"/>
      <c r="Q155" s="30"/>
      <c r="R155" s="30"/>
      <c r="S155" s="30"/>
      <c r="T155" s="30"/>
      <c r="U155" s="30"/>
      <c r="V155" s="30"/>
      <c r="W155" s="30"/>
      <c r="X155" s="30"/>
    </row>
    <row r="156" spans="8:24" ht="15">
      <c r="H156" s="167"/>
      <c r="I156" s="71"/>
      <c r="J156" s="30"/>
      <c r="K156" s="30"/>
      <c r="L156" s="30"/>
      <c r="M156" s="30"/>
      <c r="N156" s="30"/>
      <c r="O156" s="30"/>
      <c r="P156" s="30"/>
      <c r="Q156" s="30"/>
      <c r="R156" s="30"/>
      <c r="S156" s="30"/>
      <c r="T156" s="30"/>
      <c r="U156" s="30"/>
      <c r="V156" s="30"/>
      <c r="W156" s="30"/>
      <c r="X156" s="30"/>
    </row>
    <row r="157" spans="8:24" ht="15">
      <c r="H157" s="167"/>
      <c r="I157" s="71"/>
      <c r="J157" s="30"/>
      <c r="K157" s="30"/>
      <c r="L157" s="30"/>
      <c r="M157" s="30"/>
      <c r="N157" s="30"/>
      <c r="O157" s="30"/>
      <c r="P157" s="30"/>
      <c r="Q157" s="30"/>
      <c r="R157" s="30"/>
      <c r="S157" s="30"/>
      <c r="T157" s="30"/>
      <c r="U157" s="30"/>
      <c r="V157" s="30"/>
      <c r="W157" s="30"/>
      <c r="X157" s="30"/>
    </row>
    <row r="158" spans="8:24" ht="15">
      <c r="H158" s="167"/>
      <c r="I158" s="71"/>
      <c r="J158" s="30"/>
      <c r="K158" s="30"/>
      <c r="L158" s="30"/>
      <c r="M158" s="30"/>
      <c r="N158" s="30"/>
      <c r="O158" s="30"/>
      <c r="P158" s="30"/>
      <c r="Q158" s="30"/>
      <c r="R158" s="30"/>
      <c r="S158" s="30"/>
      <c r="T158" s="30"/>
      <c r="U158" s="30"/>
      <c r="V158" s="30"/>
      <c r="W158" s="30"/>
      <c r="X158" s="30"/>
    </row>
    <row r="159" spans="8:24" ht="15">
      <c r="H159" s="167"/>
      <c r="I159" s="71"/>
      <c r="J159" s="30"/>
      <c r="K159" s="30"/>
      <c r="L159" s="30"/>
      <c r="M159" s="30"/>
      <c r="N159" s="30"/>
      <c r="O159" s="30"/>
      <c r="P159" s="30"/>
      <c r="Q159" s="30"/>
      <c r="R159" s="30"/>
      <c r="S159" s="30"/>
      <c r="T159" s="30"/>
      <c r="U159" s="30"/>
      <c r="V159" s="30"/>
      <c r="W159" s="30"/>
      <c r="X159" s="30"/>
    </row>
    <row r="160" spans="8:24" ht="15">
      <c r="H160" s="167"/>
      <c r="I160" s="71"/>
      <c r="J160" s="30"/>
      <c r="K160" s="30"/>
      <c r="L160" s="30"/>
      <c r="M160" s="30"/>
      <c r="N160" s="30"/>
      <c r="O160" s="30"/>
      <c r="P160" s="30"/>
      <c r="Q160" s="30"/>
      <c r="R160" s="30"/>
      <c r="S160" s="30"/>
      <c r="T160" s="30"/>
      <c r="U160" s="30"/>
      <c r="V160" s="30"/>
      <c r="W160" s="30"/>
      <c r="X160" s="30"/>
    </row>
    <row r="161" spans="8:24" ht="15">
      <c r="H161" s="167"/>
      <c r="I161" s="71"/>
      <c r="J161" s="30"/>
      <c r="K161" s="30"/>
      <c r="L161" s="30"/>
      <c r="M161" s="30"/>
      <c r="N161" s="30"/>
      <c r="O161" s="30"/>
      <c r="P161" s="30"/>
      <c r="Q161" s="30"/>
      <c r="R161" s="30"/>
      <c r="S161" s="30"/>
      <c r="T161" s="30"/>
      <c r="U161" s="30"/>
      <c r="V161" s="30"/>
      <c r="W161" s="30"/>
      <c r="X161" s="30"/>
    </row>
    <row r="162" spans="8:24" ht="15">
      <c r="H162" s="167"/>
      <c r="I162" s="71"/>
      <c r="J162" s="30"/>
      <c r="K162" s="30"/>
      <c r="L162" s="30"/>
      <c r="M162" s="30"/>
      <c r="N162" s="30"/>
      <c r="O162" s="30"/>
      <c r="P162" s="30"/>
      <c r="Q162" s="30"/>
      <c r="R162" s="30"/>
      <c r="S162" s="30"/>
      <c r="T162" s="30"/>
      <c r="U162" s="30"/>
      <c r="V162" s="30"/>
      <c r="W162" s="30"/>
      <c r="X162" s="30"/>
    </row>
    <row r="163" spans="8:24" ht="15">
      <c r="H163" s="167"/>
      <c r="I163" s="71"/>
      <c r="J163" s="30"/>
      <c r="K163" s="30"/>
      <c r="L163" s="30"/>
      <c r="M163" s="30"/>
      <c r="N163" s="30"/>
      <c r="O163" s="30"/>
      <c r="P163" s="30"/>
      <c r="Q163" s="30"/>
      <c r="R163" s="30"/>
      <c r="S163" s="30"/>
      <c r="T163" s="30"/>
      <c r="U163" s="30"/>
      <c r="V163" s="30"/>
      <c r="W163" s="30"/>
      <c r="X163" s="30"/>
    </row>
    <row r="164" spans="8:24" ht="15">
      <c r="H164" s="167"/>
      <c r="I164" s="71"/>
      <c r="J164" s="30"/>
      <c r="K164" s="30"/>
      <c r="L164" s="30"/>
      <c r="M164" s="30"/>
      <c r="N164" s="30"/>
      <c r="O164" s="30"/>
      <c r="P164" s="30"/>
      <c r="Q164" s="30"/>
      <c r="R164" s="30"/>
      <c r="S164" s="30"/>
      <c r="T164" s="30"/>
      <c r="U164" s="30"/>
      <c r="V164" s="30"/>
      <c r="W164" s="30"/>
      <c r="X164" s="30"/>
    </row>
    <row r="165" spans="8:24" ht="15">
      <c r="H165" s="167"/>
      <c r="I165" s="71"/>
      <c r="J165" s="30"/>
      <c r="K165" s="30"/>
      <c r="L165" s="30"/>
      <c r="M165" s="30"/>
      <c r="N165" s="30"/>
      <c r="O165" s="30"/>
      <c r="P165" s="30"/>
      <c r="Q165" s="30"/>
      <c r="R165" s="30"/>
      <c r="S165" s="30"/>
      <c r="T165" s="30"/>
      <c r="U165" s="30"/>
      <c r="V165" s="30"/>
      <c r="W165" s="30"/>
      <c r="X165" s="30"/>
    </row>
    <row r="166" spans="8:24" ht="15">
      <c r="H166" s="167"/>
      <c r="I166" s="71"/>
      <c r="J166" s="30"/>
      <c r="K166" s="30"/>
      <c r="L166" s="30"/>
      <c r="M166" s="30"/>
      <c r="N166" s="30"/>
      <c r="O166" s="30"/>
      <c r="P166" s="30"/>
      <c r="Q166" s="30"/>
      <c r="R166" s="30"/>
      <c r="S166" s="30"/>
      <c r="T166" s="30"/>
      <c r="U166" s="30"/>
      <c r="V166" s="30"/>
      <c r="W166" s="30"/>
      <c r="X166" s="30"/>
    </row>
    <row r="167" spans="8:24" ht="15">
      <c r="H167" s="167"/>
      <c r="I167" s="71"/>
      <c r="J167" s="30"/>
      <c r="K167" s="30"/>
      <c r="L167" s="30"/>
      <c r="M167" s="30"/>
      <c r="N167" s="30"/>
      <c r="O167" s="30"/>
      <c r="P167" s="30"/>
      <c r="Q167" s="30"/>
      <c r="R167" s="30"/>
      <c r="S167" s="30"/>
      <c r="T167" s="30"/>
      <c r="U167" s="30"/>
      <c r="V167" s="30"/>
      <c r="W167" s="30"/>
      <c r="X167" s="30"/>
    </row>
    <row r="168" spans="8:24" ht="15">
      <c r="H168" s="167"/>
      <c r="I168" s="71"/>
      <c r="J168" s="30"/>
      <c r="K168" s="30"/>
      <c r="L168" s="30"/>
      <c r="M168" s="30"/>
      <c r="N168" s="30"/>
      <c r="O168" s="30"/>
      <c r="P168" s="30"/>
      <c r="Q168" s="30"/>
      <c r="R168" s="30"/>
      <c r="S168" s="30"/>
      <c r="T168" s="30"/>
      <c r="U168" s="30"/>
      <c r="V168" s="30"/>
      <c r="W168" s="30"/>
      <c r="X168" s="30"/>
    </row>
    <row r="169" spans="8:24" ht="15">
      <c r="H169" s="167"/>
      <c r="I169" s="71"/>
      <c r="J169" s="30"/>
      <c r="K169" s="30"/>
      <c r="L169" s="30"/>
      <c r="M169" s="30"/>
      <c r="N169" s="30"/>
      <c r="O169" s="30"/>
      <c r="P169" s="30"/>
      <c r="Q169" s="30"/>
      <c r="R169" s="30"/>
      <c r="S169" s="30"/>
      <c r="T169" s="30"/>
      <c r="U169" s="30"/>
      <c r="V169" s="30"/>
      <c r="W169" s="30"/>
      <c r="X169" s="30"/>
    </row>
    <row r="170" spans="8:24" ht="15">
      <c r="H170" s="167"/>
      <c r="I170" s="71"/>
      <c r="J170" s="30"/>
      <c r="K170" s="30"/>
      <c r="L170" s="30"/>
      <c r="M170" s="30"/>
      <c r="N170" s="30"/>
      <c r="O170" s="30"/>
      <c r="P170" s="30"/>
      <c r="Q170" s="30"/>
      <c r="R170" s="30"/>
      <c r="S170" s="30"/>
      <c r="T170" s="30"/>
      <c r="U170" s="30"/>
      <c r="V170" s="30"/>
      <c r="W170" s="30"/>
      <c r="X170" s="30"/>
    </row>
    <row r="171" spans="8:24" ht="15">
      <c r="H171" s="167"/>
      <c r="I171" s="71"/>
      <c r="J171" s="30"/>
      <c r="K171" s="30"/>
      <c r="L171" s="30"/>
      <c r="M171" s="30"/>
      <c r="N171" s="30"/>
      <c r="O171" s="30"/>
      <c r="P171" s="30"/>
      <c r="Q171" s="30"/>
      <c r="R171" s="30"/>
      <c r="S171" s="30"/>
      <c r="T171" s="30"/>
      <c r="U171" s="30"/>
      <c r="V171" s="30"/>
      <c r="W171" s="30"/>
      <c r="X171" s="30"/>
    </row>
    <row r="172" spans="8:24" ht="15">
      <c r="H172" s="167"/>
      <c r="I172" s="71"/>
      <c r="J172" s="30"/>
      <c r="K172" s="30"/>
      <c r="L172" s="30"/>
      <c r="M172" s="30"/>
      <c r="N172" s="30"/>
      <c r="O172" s="30"/>
      <c r="P172" s="30"/>
      <c r="Q172" s="30"/>
      <c r="R172" s="30"/>
      <c r="S172" s="30"/>
      <c r="T172" s="30"/>
      <c r="U172" s="30"/>
      <c r="V172" s="30"/>
      <c r="W172" s="30"/>
      <c r="X172" s="30"/>
    </row>
    <row r="173" spans="8:24" ht="15">
      <c r="H173" s="167"/>
      <c r="I173" s="71"/>
      <c r="J173" s="30"/>
      <c r="K173" s="30"/>
      <c r="L173" s="30"/>
      <c r="M173" s="30"/>
      <c r="N173" s="30"/>
      <c r="O173" s="30"/>
      <c r="P173" s="30"/>
      <c r="Q173" s="30"/>
      <c r="R173" s="30"/>
      <c r="S173" s="30"/>
      <c r="T173" s="30"/>
      <c r="U173" s="30"/>
      <c r="V173" s="30"/>
      <c r="W173" s="30"/>
      <c r="X173" s="30"/>
    </row>
    <row r="174" spans="8:24" ht="15">
      <c r="H174" s="167"/>
      <c r="I174" s="71"/>
      <c r="J174" s="30"/>
      <c r="K174" s="30"/>
      <c r="L174" s="30"/>
      <c r="M174" s="30"/>
      <c r="N174" s="30"/>
      <c r="O174" s="30"/>
      <c r="P174" s="30"/>
      <c r="Q174" s="30"/>
      <c r="R174" s="30"/>
      <c r="S174" s="30"/>
      <c r="T174" s="30"/>
      <c r="U174" s="30"/>
      <c r="V174" s="30"/>
      <c r="W174" s="30"/>
      <c r="X174" s="30"/>
    </row>
    <row r="175" spans="8:24" ht="15">
      <c r="H175" s="167"/>
      <c r="I175" s="71"/>
      <c r="J175" s="30"/>
      <c r="K175" s="30"/>
      <c r="L175" s="30"/>
      <c r="M175" s="30"/>
      <c r="N175" s="30"/>
      <c r="O175" s="30"/>
      <c r="P175" s="30"/>
      <c r="Q175" s="30"/>
      <c r="R175" s="30"/>
      <c r="S175" s="30"/>
      <c r="T175" s="30"/>
      <c r="U175" s="30"/>
      <c r="V175" s="30"/>
      <c r="W175" s="30"/>
      <c r="X175" s="30"/>
    </row>
    <row r="176" spans="8:24" ht="15">
      <c r="H176" s="167"/>
      <c r="I176" s="71"/>
      <c r="J176" s="30"/>
      <c r="K176" s="30"/>
      <c r="L176" s="30"/>
      <c r="M176" s="30"/>
      <c r="N176" s="30"/>
      <c r="O176" s="30"/>
      <c r="P176" s="30"/>
      <c r="Q176" s="30"/>
      <c r="R176" s="30"/>
      <c r="S176" s="30"/>
      <c r="T176" s="30"/>
      <c r="U176" s="30"/>
      <c r="V176" s="30"/>
      <c r="W176" s="30"/>
      <c r="X176" s="30"/>
    </row>
    <row r="177" spans="8:24" ht="15">
      <c r="H177" s="167"/>
      <c r="I177" s="71"/>
      <c r="J177" s="30"/>
      <c r="K177" s="30"/>
      <c r="L177" s="30"/>
      <c r="M177" s="30"/>
      <c r="N177" s="30"/>
      <c r="O177" s="30"/>
      <c r="P177" s="30"/>
      <c r="Q177" s="30"/>
      <c r="R177" s="30"/>
      <c r="S177" s="30"/>
      <c r="T177" s="30"/>
      <c r="U177" s="30"/>
      <c r="V177" s="30"/>
      <c r="W177" s="30"/>
      <c r="X177" s="30"/>
    </row>
    <row r="178" spans="8:24" ht="15">
      <c r="H178" s="167"/>
      <c r="I178" s="71"/>
      <c r="J178" s="30"/>
      <c r="K178" s="30"/>
      <c r="L178" s="30"/>
      <c r="M178" s="30"/>
      <c r="N178" s="30"/>
      <c r="O178" s="30"/>
      <c r="P178" s="30"/>
      <c r="Q178" s="30"/>
      <c r="R178" s="30"/>
      <c r="S178" s="30"/>
      <c r="T178" s="30"/>
      <c r="U178" s="30"/>
      <c r="V178" s="30"/>
      <c r="W178" s="30"/>
      <c r="X178" s="30"/>
    </row>
    <row r="179" spans="8:24" ht="15">
      <c r="H179" s="167"/>
      <c r="I179" s="71"/>
      <c r="J179" s="30"/>
      <c r="K179" s="30"/>
      <c r="L179" s="30"/>
      <c r="M179" s="30"/>
      <c r="N179" s="30"/>
      <c r="O179" s="30"/>
      <c r="P179" s="30"/>
      <c r="Q179" s="30"/>
      <c r="R179" s="30"/>
      <c r="S179" s="30"/>
      <c r="T179" s="30"/>
      <c r="U179" s="30"/>
      <c r="V179" s="30"/>
      <c r="W179" s="30"/>
      <c r="X179" s="30"/>
    </row>
    <row r="180" spans="8:24" ht="15">
      <c r="H180" s="167"/>
      <c r="I180" s="71"/>
      <c r="J180" s="30"/>
      <c r="K180" s="30"/>
      <c r="L180" s="30"/>
      <c r="M180" s="30"/>
      <c r="N180" s="30"/>
      <c r="O180" s="30"/>
      <c r="P180" s="30"/>
      <c r="Q180" s="30"/>
      <c r="R180" s="30"/>
      <c r="S180" s="30"/>
      <c r="T180" s="30"/>
      <c r="U180" s="30"/>
      <c r="V180" s="30"/>
      <c r="W180" s="30"/>
      <c r="X180" s="30"/>
    </row>
    <row r="181" spans="8:24" ht="15">
      <c r="H181" s="167"/>
      <c r="I181" s="71"/>
      <c r="J181" s="30"/>
      <c r="K181" s="30"/>
      <c r="L181" s="30"/>
      <c r="M181" s="30"/>
      <c r="N181" s="30"/>
      <c r="O181" s="30"/>
      <c r="P181" s="30"/>
      <c r="Q181" s="30"/>
      <c r="R181" s="30"/>
      <c r="S181" s="30"/>
      <c r="T181" s="30"/>
      <c r="U181" s="30"/>
      <c r="V181" s="30"/>
      <c r="W181" s="30"/>
      <c r="X181" s="30"/>
    </row>
    <row r="182" spans="8:24" ht="15">
      <c r="H182" s="167"/>
      <c r="I182" s="71"/>
      <c r="J182" s="30"/>
      <c r="K182" s="30"/>
      <c r="L182" s="30"/>
      <c r="M182" s="30"/>
      <c r="N182" s="30"/>
      <c r="O182" s="30"/>
      <c r="P182" s="30"/>
      <c r="Q182" s="30"/>
      <c r="R182" s="30"/>
      <c r="S182" s="30"/>
      <c r="T182" s="30"/>
      <c r="U182" s="30"/>
      <c r="V182" s="30"/>
      <c r="W182" s="30"/>
      <c r="X182" s="30"/>
    </row>
    <row r="183" spans="8:24" ht="15">
      <c r="H183" s="167"/>
      <c r="I183" s="71"/>
      <c r="J183" s="30"/>
      <c r="K183" s="30"/>
      <c r="L183" s="30"/>
      <c r="M183" s="30"/>
      <c r="N183" s="30"/>
      <c r="O183" s="30"/>
      <c r="P183" s="30"/>
      <c r="Q183" s="30"/>
      <c r="R183" s="30"/>
      <c r="S183" s="30"/>
      <c r="T183" s="30"/>
      <c r="U183" s="30"/>
      <c r="V183" s="30"/>
      <c r="W183" s="30"/>
      <c r="X183" s="30"/>
    </row>
    <row r="184" spans="8:24" ht="15">
      <c r="H184" s="167"/>
      <c r="I184" s="71"/>
      <c r="J184" s="30"/>
      <c r="K184" s="30"/>
      <c r="L184" s="30"/>
      <c r="M184" s="30"/>
      <c r="N184" s="30"/>
      <c r="O184" s="30"/>
      <c r="P184" s="30"/>
      <c r="Q184" s="30"/>
      <c r="R184" s="30"/>
      <c r="S184" s="30"/>
      <c r="T184" s="30"/>
      <c r="U184" s="30"/>
      <c r="V184" s="30"/>
      <c r="W184" s="30"/>
      <c r="X184" s="30"/>
    </row>
    <row r="185" spans="8:24" ht="15">
      <c r="H185" s="167"/>
      <c r="I185" s="71"/>
      <c r="J185" s="30"/>
      <c r="K185" s="30"/>
      <c r="L185" s="30"/>
      <c r="M185" s="30"/>
      <c r="N185" s="30"/>
      <c r="O185" s="30"/>
      <c r="P185" s="30"/>
      <c r="Q185" s="30"/>
      <c r="R185" s="30"/>
      <c r="S185" s="30"/>
      <c r="T185" s="30"/>
      <c r="U185" s="30"/>
      <c r="V185" s="30"/>
      <c r="W185" s="30"/>
      <c r="X185" s="30"/>
    </row>
    <row r="186" spans="8:24" ht="15">
      <c r="H186" s="167"/>
      <c r="I186" s="71"/>
      <c r="J186" s="30"/>
      <c r="K186" s="30"/>
      <c r="L186" s="30"/>
      <c r="M186" s="30"/>
      <c r="N186" s="30"/>
      <c r="O186" s="30"/>
      <c r="P186" s="30"/>
      <c r="Q186" s="30"/>
      <c r="R186" s="30"/>
      <c r="S186" s="30"/>
      <c r="T186" s="30"/>
      <c r="U186" s="30"/>
      <c r="V186" s="30"/>
      <c r="W186" s="30"/>
      <c r="X186" s="30"/>
    </row>
    <row r="187" spans="8:24" ht="15">
      <c r="H187" s="167"/>
      <c r="I187" s="71"/>
      <c r="J187" s="30"/>
      <c r="K187" s="30"/>
      <c r="L187" s="30"/>
      <c r="M187" s="30"/>
      <c r="N187" s="30"/>
      <c r="O187" s="30"/>
      <c r="P187" s="30"/>
      <c r="Q187" s="30"/>
      <c r="R187" s="30"/>
      <c r="S187" s="30"/>
      <c r="T187" s="30"/>
      <c r="U187" s="30"/>
      <c r="V187" s="30"/>
      <c r="W187" s="30"/>
      <c r="X187" s="30"/>
    </row>
  </sheetData>
  <sheetProtection/>
  <mergeCells count="122">
    <mergeCell ref="H63:H65"/>
    <mergeCell ref="C53:C55"/>
    <mergeCell ref="B53:B55"/>
    <mergeCell ref="E61:E62"/>
    <mergeCell ref="D53:D54"/>
    <mergeCell ref="G53:G54"/>
    <mergeCell ref="A6:F6"/>
    <mergeCell ref="C8:C11"/>
    <mergeCell ref="H49:H51"/>
    <mergeCell ref="A49:A57"/>
    <mergeCell ref="B7:B8"/>
    <mergeCell ref="B49:B51"/>
    <mergeCell ref="C49:C51"/>
    <mergeCell ref="A14:D14"/>
    <mergeCell ref="B9:B10"/>
    <mergeCell ref="A7:A13"/>
    <mergeCell ref="F7:F8"/>
    <mergeCell ref="G7:G8"/>
    <mergeCell ref="W53:W54"/>
    <mergeCell ref="S53:S54"/>
    <mergeCell ref="R53:R54"/>
    <mergeCell ref="Q53:Q54"/>
    <mergeCell ref="T53:T54"/>
    <mergeCell ref="U53:U54"/>
    <mergeCell ref="V53:V54"/>
    <mergeCell ref="M43:M44"/>
    <mergeCell ref="C17:C18"/>
    <mergeCell ref="F30:F31"/>
    <mergeCell ref="B21:B22"/>
    <mergeCell ref="C21:C22"/>
    <mergeCell ref="B30:B31"/>
    <mergeCell ref="C30:C31"/>
    <mergeCell ref="B17:B18"/>
    <mergeCell ref="O43:O44"/>
    <mergeCell ref="M53:M54"/>
    <mergeCell ref="X33:X35"/>
    <mergeCell ref="L33:L35"/>
    <mergeCell ref="X53:X54"/>
    <mergeCell ref="L53:L54"/>
    <mergeCell ref="X43:X44"/>
    <mergeCell ref="N49:P57"/>
    <mergeCell ref="A38:IV38"/>
    <mergeCell ref="F33:F35"/>
    <mergeCell ref="R3:S3"/>
    <mergeCell ref="V3:W3"/>
    <mergeCell ref="X28:X29"/>
    <mergeCell ref="X3:X4"/>
    <mergeCell ref="X9:X10"/>
    <mergeCell ref="M3:M4"/>
    <mergeCell ref="L3:L4"/>
    <mergeCell ref="M30:M31"/>
    <mergeCell ref="M33:M35"/>
    <mergeCell ref="A1:D1"/>
    <mergeCell ref="A3:A4"/>
    <mergeCell ref="B3:B4"/>
    <mergeCell ref="C3:C4"/>
    <mergeCell ref="D3:D4"/>
    <mergeCell ref="N1:W2"/>
    <mergeCell ref="T3:U3"/>
    <mergeCell ref="J3:J4"/>
    <mergeCell ref="G30:G31"/>
    <mergeCell ref="J30:J31"/>
    <mergeCell ref="J8:J10"/>
    <mergeCell ref="N3:Q3"/>
    <mergeCell ref="H3:H4"/>
    <mergeCell ref="A5:M5"/>
    <mergeCell ref="A15:A19"/>
    <mergeCell ref="K61:K62"/>
    <mergeCell ref="G46:G47"/>
    <mergeCell ref="G49:G51"/>
    <mergeCell ref="F46:F47"/>
    <mergeCell ref="F49:F57"/>
    <mergeCell ref="H53:H54"/>
    <mergeCell ref="I53:I54"/>
    <mergeCell ref="J53:J54"/>
    <mergeCell ref="K53:K54"/>
    <mergeCell ref="I47:J47"/>
    <mergeCell ref="J33:J35"/>
    <mergeCell ref="F41:F44"/>
    <mergeCell ref="J43:J44"/>
    <mergeCell ref="G41:G44"/>
    <mergeCell ref="K43:K44"/>
    <mergeCell ref="L43:L44"/>
    <mergeCell ref="A61:A65"/>
    <mergeCell ref="B63:B65"/>
    <mergeCell ref="C63:C65"/>
    <mergeCell ref="A46:A47"/>
    <mergeCell ref="A41:A44"/>
    <mergeCell ref="B41:B44"/>
    <mergeCell ref="H43:H44"/>
    <mergeCell ref="C41:C44"/>
    <mergeCell ref="B66:B67"/>
    <mergeCell ref="C66:C67"/>
    <mergeCell ref="B86:B88"/>
    <mergeCell ref="C86:C87"/>
    <mergeCell ref="B74:B83"/>
    <mergeCell ref="B70:B72"/>
    <mergeCell ref="C70:C72"/>
    <mergeCell ref="B68:B69"/>
    <mergeCell ref="A74:A88"/>
    <mergeCell ref="F68:F69"/>
    <mergeCell ref="G68:G69"/>
    <mergeCell ref="F71:F72"/>
    <mergeCell ref="G71:G72"/>
    <mergeCell ref="C68:C69"/>
    <mergeCell ref="F87:F88"/>
    <mergeCell ref="G87:G88"/>
    <mergeCell ref="E3:E4"/>
    <mergeCell ref="F3:F4"/>
    <mergeCell ref="G3:G4"/>
    <mergeCell ref="K3:K4"/>
    <mergeCell ref="I3:I4"/>
    <mergeCell ref="A21:A22"/>
    <mergeCell ref="B15:B16"/>
    <mergeCell ref="C15:C16"/>
    <mergeCell ref="I43:I44"/>
    <mergeCell ref="A33:A35"/>
    <mergeCell ref="B33:B35"/>
    <mergeCell ref="A36:IV36"/>
    <mergeCell ref="N43:N44"/>
    <mergeCell ref="P43:P44"/>
    <mergeCell ref="Q43:Q44"/>
  </mergeCells>
  <printOptions/>
  <pageMargins left="0.49" right="0.2362204724409449" top="0.17" bottom="0.28" header="0.5118110236220472" footer="0.3937007874015748"/>
  <pageSetup cellComments="atEnd" fitToHeight="0" horizontalDpi="300" verticalDpi="300" orientation="landscape" pageOrder="overThenDown" paperSize="8" scale="49" r:id="rId3"/>
  <headerFooter alignWithMargins="0">
    <oddFooter xml:space="preserve">&amp;L&amp;20 </oddFooter>
  </headerFooter>
  <rowBreaks count="7" manualBreakCount="7">
    <brk id="13" max="23" man="1"/>
    <brk id="24" max="23" man="1"/>
    <brk id="47" max="255" man="1"/>
    <brk id="59" max="23" man="1"/>
    <brk id="72" max="23" man="1"/>
    <brk id="88" max="14" man="1"/>
    <brk id="97" max="14"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LEDEIN</cp:lastModifiedBy>
  <cp:lastPrinted>2014-02-06T15:51:52Z</cp:lastPrinted>
  <dcterms:created xsi:type="dcterms:W3CDTF">2011-03-28T20:02:18Z</dcterms:created>
  <dcterms:modified xsi:type="dcterms:W3CDTF">2014-02-06T15:54:44Z</dcterms:modified>
  <cp:category/>
  <cp:version/>
  <cp:contentType/>
  <cp:contentStatus/>
</cp:coreProperties>
</file>