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85" activeTab="0"/>
  </bookViews>
  <sheets>
    <sheet name="PLAN VOLET 1" sheetId="1" r:id="rId1"/>
  </sheets>
  <definedNames>
    <definedName name="_xlnm.Print_Titles" localSheetId="0">('PLAN VOLET 1'!$B:$B,'PLAN VOLET 1'!$3:$4)</definedName>
    <definedName name="Tous_Janv">#REF!</definedName>
    <definedName name="_xlnm.Print_Area" localSheetId="0">'PLAN VOLET 1'!$A$1:$X$83</definedName>
  </definedNames>
  <calcPr fullCalcOnLoad="1"/>
</workbook>
</file>

<file path=xl/comments1.xml><?xml version="1.0" encoding="utf-8"?>
<comments xmlns="http://schemas.openxmlformats.org/spreadsheetml/2006/main">
  <authors>
    <author/>
  </authors>
  <commentList>
    <comment ref="B13" authorId="0">
      <text>
        <r>
          <rPr>
            <b/>
            <sz val="8"/>
            <color indexed="8"/>
            <rFont val="Tahoma"/>
            <family val="2"/>
          </rPr>
          <t>Améliorer la prise en compte de l'environnement par les professionnels, les collectivités, les entreprises et les particuliers utilisant ou commercialisant des pesticides 
Améliorer la qualité des masses BE 2015 2021 et maintenir le niveau de qualité des ME BE et TBE
Prévenir le contentieux européen</t>
        </r>
      </text>
    </comment>
    <comment ref="B16" authorId="0">
      <text>
        <r>
          <rPr>
            <b/>
            <sz val="9"/>
            <color indexed="8"/>
            <rFont val="Tahoma"/>
            <family val="2"/>
          </rPr>
          <t>Améliorer la prise en compte de l'environnement par les professionnels agricoles et leur performance dans la gestion de la fertilisation nitrates phosphates
Améliorer la qualité des masses BE 2015 2021 et Maintenir le niveau de qualité des ME BE et TBE
Prévenir le contentieux européen</t>
        </r>
      </text>
    </comment>
    <comment ref="B20" authorId="0">
      <text>
        <r>
          <rPr>
            <b/>
            <sz val="8"/>
            <color indexed="8"/>
            <rFont val="Tahoma"/>
            <family val="2"/>
          </rPr>
          <t>garantir la sécurité sanitaire des eaux brutes destinées à l'AEP
Prévenir le contentieux européen</t>
        </r>
      </text>
    </comment>
    <comment ref="B28" authorId="0">
      <text>
        <r>
          <rPr>
            <b/>
            <sz val="8"/>
            <color indexed="8"/>
            <rFont val="Tahoma"/>
            <family val="2"/>
          </rPr>
          <t>préservation des caractérisitques hydromorphologiques des cours d'eau et des frayères</t>
        </r>
      </text>
    </comment>
    <comment ref="B29" authorId="0">
      <text>
        <r>
          <rPr>
            <b/>
            <sz val="8"/>
            <color indexed="8"/>
            <rFont val="Tahoma"/>
            <family val="2"/>
          </rPr>
          <t>préserver la fonctionnalité des zones humides</t>
        </r>
      </text>
    </comment>
    <comment ref="B31" authorId="0">
      <text>
        <r>
          <rPr>
            <b/>
            <sz val="8"/>
            <color indexed="8"/>
            <rFont val="Tahoma"/>
            <family val="2"/>
          </rPr>
          <t>Préservation des caractérisitques hydromorphologiques des cours d'eau (lit mineur/lit majeur) et des frayères</t>
        </r>
      </text>
    </comment>
    <comment ref="B42" authorId="0">
      <text>
        <r>
          <rPr>
            <b/>
            <sz val="8"/>
            <color indexed="8"/>
            <rFont val="Tahoma"/>
            <family val="2"/>
          </rPr>
          <t>Préserver les espèces en eau douce
Préserver les espèces entre la LES et la LTM</t>
        </r>
      </text>
    </comment>
    <comment ref="C3" authorId="0">
      <text>
        <r>
          <rPr>
            <b/>
            <sz val="8"/>
            <color indexed="8"/>
            <rFont val="Tahoma"/>
            <family val="2"/>
          </rPr>
          <t>Les objectifs et enjeux généraux du thème et /ou de chaque type d'actions rattachées au thème peuvent être précisés.</t>
        </r>
      </text>
    </comment>
    <comment ref="E3" authorId="0">
      <text>
        <r>
          <rPr>
            <b/>
            <sz val="10"/>
            <color indexed="8"/>
            <rFont val="Tahoma"/>
            <family val="2"/>
          </rPr>
          <t>Remplissage facultatif à ce stade.</t>
        </r>
      </text>
    </comment>
    <comment ref="F3" authorId="0">
      <text>
        <r>
          <rPr>
            <b/>
            <sz val="9"/>
            <color indexed="8"/>
            <rFont val="Tahoma"/>
            <family val="2"/>
          </rPr>
          <t>Le service pilote opérationnel</t>
        </r>
        <r>
          <rPr>
            <sz val="9"/>
            <color indexed="8"/>
            <rFont val="Tahoma"/>
            <family val="2"/>
          </rPr>
          <t xml:space="preserve"> détermine les opérations à contrôler conformément aux objectifs du plan en liaison avec les services associés, les organise et les pilote et en rend compte au DDT;  </t>
        </r>
      </text>
    </comment>
    <comment ref="G3" authorId="0">
      <text>
        <r>
          <rPr>
            <sz val="8"/>
            <color indexed="8"/>
            <rFont val="Tahoma"/>
            <family val="2"/>
          </rPr>
          <t xml:space="preserve">
</t>
        </r>
        <r>
          <rPr>
            <b/>
            <sz val="8"/>
            <color indexed="8"/>
            <rFont val="Tahoma"/>
            <family val="2"/>
          </rPr>
          <t xml:space="preserve"> L</t>
        </r>
        <r>
          <rPr>
            <b/>
            <sz val="9"/>
            <color indexed="8"/>
            <rFont val="Tahoma"/>
            <family val="2"/>
          </rPr>
          <t>es services associés</t>
        </r>
        <r>
          <rPr>
            <sz val="9"/>
            <color indexed="8"/>
            <rFont val="Tahoma"/>
            <family val="2"/>
          </rPr>
          <t xml:space="preserve"> sont ceux qui particperont aux contrôles dans le cadre d’une démarche collective ou  d’une démarche propre aux priorités de chaque service  ; ils peuvent donc être aussi responsables d'opérations désignées par le pilote opérationnel 
</t>
        </r>
      </text>
    </comment>
    <comment ref="J3" authorId="0">
      <text>
        <r>
          <rPr>
            <b/>
            <sz val="9"/>
            <color indexed="8"/>
            <rFont val="Tahoma"/>
            <family val="2"/>
          </rPr>
          <t xml:space="preserve">Les "objectifs qualitatifs de contrôles" précisés dans la circulaire du 12 novembre 2010 constituent le cadre de référence.  Ce cadre est à adapter au niveau départemental en territorialisant les enjeux  et priorisant les critères d'intervention. Des fiches thématiques ONEMA , ONCFS sont en cours de rédaction.
Critères de contrôles et ciblage :
  - catégories d’installations, ouvrages, travaux ou d’activités à contrôler
  - circonscription géographique concernée (le cas échéant liée à la sensibilité ou la qualité du milieu ou au risque d’atteinte au milieu)
  - peut être liés à des croisements dynamiques de données SIG
Ils font parfois l'objet de précisions dans une fiche thématique en lien hypertexte à titre d'exemple.
</t>
        </r>
        <r>
          <rPr>
            <b/>
            <sz val="9"/>
            <color indexed="10"/>
            <rFont val="Tahoma"/>
            <family val="2"/>
          </rPr>
          <t xml:space="preserve">
</t>
        </r>
      </text>
    </comment>
    <comment ref="K3" authorId="0">
      <text>
        <r>
          <rPr>
            <b/>
            <sz val="9"/>
            <color indexed="8"/>
            <rFont val="Tahoma"/>
            <family val="2"/>
          </rPr>
          <t>Niveau de priorité : 1, 2 ou 3 cette information permettra au Préfet d’afficher et de communiquer sur les principales priorités de types d'actions voire d'une thématique ou du types d'actions dans chaque domaine du du plan de contrôle; 
On notera qu'il devra être rendu compte de l'atteinte ou non des objectifs quantitatifs fixés dans la circualaire contrôle du ministère de l'écologie; sauf cas exceptionnel, ces opérations sont donc prioritaires.</t>
        </r>
      </text>
    </comment>
    <comment ref="L3" authorId="0">
      <text>
        <r>
          <rPr>
            <b/>
            <sz val="8"/>
            <color indexed="8"/>
            <rFont val="Tahoma"/>
            <family val="2"/>
          </rPr>
          <t xml:space="preserve">Saisonnalité : période optimale pour le contrôle sur le terrain  </t>
        </r>
      </text>
    </comment>
    <comment ref="M3" authorId="0">
      <text>
        <r>
          <rPr>
            <b/>
            <sz val="10"/>
            <color indexed="8"/>
            <rFont val="Tahoma"/>
            <family val="2"/>
          </rPr>
          <t xml:space="preserve">Objectif quantitatif : % d’établissements ou iota à contrôler proportion du territoire à investiguer, % de l'activité à contrôler
Certains objectifs sont fixés dans la circulaire contrôle du 12 novembre 2010 notamment dans les domaines de l'eau et des milieux aquatiques
</t>
        </r>
      </text>
    </comment>
    <comment ref="M28" authorId="0">
      <text>
        <r>
          <rPr>
            <b/>
            <sz val="9"/>
            <color indexed="8"/>
            <rFont val="Tahoma"/>
            <family val="2"/>
          </rPr>
          <t xml:space="preserve">la circulaire contrôle fixe une objectif de 20% des dossiers de travaux sur les cours d'eau en BE ou TBE soient contrôlés
</t>
        </r>
      </text>
    </comment>
    <comment ref="X3" authorId="0">
      <text>
        <r>
          <rPr>
            <b/>
            <sz val="9"/>
            <color indexed="8"/>
            <rFont val="Tahoma"/>
            <family val="2"/>
          </rPr>
          <t xml:space="preserve">Stratégie post contrôle  : dans le cadre d'une stratégie à partager avec le Procureur (note de doctrine plus détaillée à prévoir) le plan de contrôle propose l'orientation à donner aux contrôles notamment aux contrôles non conformes et à leurs suites, 
</t>
        </r>
        <r>
          <rPr>
            <b/>
            <u val="single"/>
            <sz val="9"/>
            <color indexed="8"/>
            <rFont val="Tahoma"/>
            <family val="2"/>
          </rPr>
          <t>par exemple</t>
        </r>
        <r>
          <rPr>
            <b/>
            <sz val="9"/>
            <color indexed="8"/>
            <rFont val="Tahoma"/>
            <family val="2"/>
          </rPr>
          <t xml:space="preserve"> : 
procès verbal et type de suites envisagées dans le cadre des accords avec le procureur (transaction pénale ou mesures alternatives ou poursuites judiciaires)
ou 
PV et mise en demeure adminstrative fixant les mesures et les délais à respecter.</t>
        </r>
      </text>
    </comment>
  </commentList>
</comments>
</file>

<file path=xl/sharedStrings.xml><?xml version="1.0" encoding="utf-8"?>
<sst xmlns="http://schemas.openxmlformats.org/spreadsheetml/2006/main" count="507" uniqueCount="435">
  <si>
    <t xml:space="preserve">L'équipe des gardes de la RNN est fragilisée en 2015 suite au départ du coordonnateur des gardes, non remplacé pendant un an. 
L'équipe sera constituée de 2 agents assermentés, contre 3 en 2014.
Poursuivre la mise en place de contrôles par la mer avec la brigade nautique de gendarmerie de Saint Valéry. Environ 10 contrôles prévus
Objectif : cibler les dérangement de la faune sur les bancs de sable reposoirs : oiseaux, phoques
verbalisation si mise à l'eau par approche à moins de 300 m
</t>
  </si>
  <si>
    <t>18 contrôles sur le site Hourdel et le site du Marquenterre (contrôle des opérations autorisées en site classé sur la période 2012-2014)
Binôme DREAL - DDTM
+ communication pédagogique de la DREAL auprès des habitants du site classé pour rappeler les droits et devoirs liés au classement</t>
  </si>
  <si>
    <t>7 gardes sont assermentés sur les terrains du Conservatoire du littoral
Engager une démarche de concertation avec les communes pour la prise d'arrêtés municipaux qui permettraient de poursuivre les infractions (article L. 322-10-2 du code de l'environnement)
Développement de contrôles en binômes avec la DDTM ?</t>
  </si>
  <si>
    <t xml:space="preserve">Axes à enjeu migrateurs : Somme, Authie, Bresle
Commercialisation de l'anguille argentée : Haute Somme
</t>
  </si>
  <si>
    <t xml:space="preserve">Surveillance des espaces à fort enjeu patrimonial et lutte contre la commercialisation illicite de nature à augmenter les pressions sur la ressource </t>
  </si>
  <si>
    <t xml:space="preserve">Lutte contre l’arrachage et la cueillette d’espèces à l’état de conservation très défavorable </t>
  </si>
  <si>
    <t>ONF                           PN                             RN                   ONEMA</t>
  </si>
  <si>
    <t>Lutte contre le commerce illicite d’espèces protégées (protection nationale, locale, réglementation CITES)</t>
  </si>
  <si>
    <t xml:space="preserve">Introduction d’espèces dans le milieu naturel (faune et flore) </t>
  </si>
  <si>
    <t>ONEMA : Pas de ciblage pour conserver une présence sur tout le territoire
DDTM : arrêtés complémentaires pour tous les ouvrages selon une priorisation à définir en lien avec les EPTB</t>
  </si>
  <si>
    <t>Augmentation de la pression de contrôle : 16 missions de nuit (contre 12 en 2014)</t>
  </si>
  <si>
    <t>30 missions de nuit environ, sous réserve du budget indemnités</t>
  </si>
  <si>
    <t xml:space="preserve">Priorité de cette mission de surveillance de nuit
Contribution des 10 lieutenants de louveterie  du département à cette mission à travers la mise en place, par chacun, d'un réseau d'information
</t>
  </si>
  <si>
    <t>Poursuivre les contrôles en 2015</t>
  </si>
  <si>
    <t>Répression forte souhaitée sur ce sujet</t>
  </si>
  <si>
    <t>Poursuivre la communication et le contrôle sur ces infractions qui commencent à diminuer (utilisation des munitions au plomb en zone humide)</t>
  </si>
  <si>
    <t xml:space="preserve">2 C5 en 2014 dressés par l'ONCFS </t>
  </si>
  <si>
    <t xml:space="preserve">Maintenir l’équilibre des écosystèmes en en luttant contre l’introduction et le développement des espèces exotiques, envahissantes                                                                                                    Contrôles des introductions qui doivent être dûment autorisées, au regard notamment des perturbations aux milieux qu’elles peuvent générer </t>
  </si>
  <si>
    <t>Lutte contre l'introduction dans le milieu naturel des espèces exotiques, envahissantes</t>
  </si>
  <si>
    <t>A cibler en fonction des espèces</t>
  </si>
  <si>
    <t>DDT(M)  DD(CS)PP  DRAAF/SRAL ONCFS ONEMA</t>
  </si>
  <si>
    <t>Lutte contre les introductions non autorisées</t>
  </si>
  <si>
    <t xml:space="preserve">DDT(M)  DD(CS)PP  DRAAF(SRAL)   ONCFS </t>
  </si>
  <si>
    <t xml:space="preserve">Contrôle des mesures édictées par l’autorisation d’introduction </t>
  </si>
  <si>
    <t>Protection des habitats</t>
  </si>
  <si>
    <t>Défense des espaces protégés et sensibles</t>
  </si>
  <si>
    <t>4 courriers de rappel à la régl. Ou de mise en demeure</t>
  </si>
  <si>
    <r>
      <t xml:space="preserve">Domaine public maritime: 
Tournées de surveillance générale
- occupation non autorisée du DPM
- </t>
    </r>
    <r>
      <rPr>
        <b/>
        <sz val="12"/>
        <rFont val="Arial"/>
        <family val="2"/>
      </rPr>
      <t xml:space="preserve">stationnement ou circulation sur le DPM
</t>
    </r>
    <r>
      <rPr>
        <sz val="12"/>
        <rFont val="Arial"/>
        <family val="2"/>
      </rPr>
      <t xml:space="preserve">
</t>
    </r>
  </si>
  <si>
    <t>4 courriers</t>
  </si>
  <si>
    <t>Préservation des paysages (tous les travaux, hors entretien, doivent être autorisés)
Préservation des milieux naturels : les travaux impactant les milieux naturels doivent être autorisés (arrachage de haie par exemple)</t>
  </si>
  <si>
    <t>Sites classés du Marquenterre, et de la pointe du Hourdel : travaux non autorisés, contrôle des travaux autorisés</t>
  </si>
  <si>
    <t>DDTM, ONEMA, ONCFS</t>
  </si>
  <si>
    <r>
      <t xml:space="preserve">Réserve de la  Baie de Somme </t>
    </r>
    <r>
      <rPr>
        <sz val="12"/>
        <rFont val="Arial"/>
        <family val="2"/>
      </rPr>
      <t>: surveillance par le gestionnaire de la réserve</t>
    </r>
  </si>
  <si>
    <t>gardes de la réserve</t>
  </si>
  <si>
    <t>Surveillance par trois agents consacrant environ la moitié de leur temps aux contrôles</t>
  </si>
  <si>
    <t>10 PV
3 TA
nbx avertissts
+ 1 PV de l'ONCFS</t>
  </si>
  <si>
    <t>Dérangement des espèces protégées (oiseaux notamment) : Des panneaux d’information sont placés à l’entrée du site. De ce fait, les dérangements d’espèces protégées donnent systématiquement lieu à des timbres amendes l’hiver, à des avertissements écrits l’été, ou dans les deux cas à une verbalisation en cas de dérangement intentionnel.
Introduction de chiens dans la réserve : une personne informe le public à l’entrée de la réserve. De ce fait, le timbre amende est systématiquement utilisé en cas d’infraction
Voir le document établi par les gardes de la réserve, concernant les suites à donner aux infractions</t>
  </si>
  <si>
    <t>Faire respecter la réglementation spécifique à la préservation de ces espaces à statut de protection particulier
Enjeu particulier du site classé du Marquenterre, classé sur le critère « pittoresque », mais également sur le critère « scientifique », c’est à dire pour tous ses aspects écologiques. Ce n’est pas le cas sur le sites classé de la point du Hourdel et du Cap Hornu, classé uniquement sur le critère pittoresque. 
Ainsi, sur le site du Marquenterre tous les travaux portant atteinte à la qualité du milieu sont soumis à une autorisation site classé</t>
  </si>
  <si>
    <t>Contrôle documentaire exhaustif des 50 vidangeurs agréés du département 
Après mise en demeure, retrait des agréments auprès des vidangeurs ne remplissant toujours pas les conditions de l'agrément (plan d'épandage autorisé, équipements de stockage, réalisation d'analyses...)</t>
  </si>
  <si>
    <t xml:space="preserve">Maintien du taux de contrôle, imposé par l'union européenne (aides PAC) : 1% des exploitations agricoles
La suite à donner aux contrôles - sanction pécuniaire ou possibilité de régulariser - sera fixée par le Ministère en cours d'année. 
+ au titre de la police de l'eau, contrôles de l'implantation des CIPAN : 10 contrôles au champs
</t>
  </si>
  <si>
    <r>
      <t xml:space="preserve">Ouvrages récents non autorisés
</t>
    </r>
    <r>
      <rPr>
        <sz val="12"/>
        <rFont val="Arial"/>
        <family val="2"/>
      </rPr>
      <t xml:space="preserve"> PV, si l'atteinte au cours d'eau est caractérisée (C5 pour absence de déclaration loi sur l'eau - article R. 216-12 du CE, ou délit si c'est une autorisation loi sur l'eau-art. L. 216-8 du CE)
Transaction 500 €
</t>
    </r>
    <r>
      <rPr>
        <u val="single"/>
        <sz val="12"/>
        <rFont val="Arial"/>
        <family val="2"/>
      </rPr>
      <t>Ouvrages anciens qui auraient dû être mis au norme depuis longtemp</t>
    </r>
    <r>
      <rPr>
        <sz val="12"/>
        <rFont val="Arial"/>
        <family val="2"/>
      </rPr>
      <t>s, et non engagés dans une démarche de mise en conformité (Authie-Bresle) : mise en demeure (coordination avec 76 et 80)</t>
    </r>
  </si>
  <si>
    <r>
      <t xml:space="preserve">Contrôle judiciaire des travaux non autorisés
</t>
    </r>
    <r>
      <rPr>
        <sz val="12"/>
        <rFont val="Arial"/>
        <family val="2"/>
      </rPr>
      <t xml:space="preserve">PV, si l'atteinte au cours d'eau est assez caractérisée (C5 pour absence de déclaration loi sur l'eau - article R. 216-12 du CE, ou délit si c'est une autorisation loi sur l'eau-art. L. 216-8 du CE)
Transaction 500€
</t>
    </r>
    <r>
      <rPr>
        <u val="single"/>
        <sz val="12"/>
        <rFont val="Arial"/>
        <family val="2"/>
      </rPr>
      <t xml:space="preserve">Contrôle des travaux autorisés
</t>
    </r>
    <r>
      <rPr>
        <sz val="12"/>
        <rFont val="Arial"/>
        <family val="2"/>
      </rPr>
      <t>suties administratives pour remise en état, ou PV selon la gravité (C5)</t>
    </r>
  </si>
  <si>
    <r>
      <t xml:space="preserve">Travaux non autorisés
</t>
    </r>
    <r>
      <rPr>
        <sz val="12"/>
        <rFont val="Arial"/>
        <family val="2"/>
      </rPr>
      <t xml:space="preserve">PV ou rapport de renseignement judiciaire selon la gravité
</t>
    </r>
    <r>
      <rPr>
        <b/>
        <sz val="12"/>
        <rFont val="Arial"/>
        <family val="2"/>
      </rPr>
      <t xml:space="preserve">Proposition de transaction pénale : chaque PV fera l'objet d'un examen DDTM-ONEMA pour voir si la transaction pénale peut être appliquée
</t>
    </r>
    <r>
      <rPr>
        <sz val="12"/>
        <rFont val="Arial"/>
        <family val="2"/>
      </rPr>
      <t xml:space="preserve">
</t>
    </r>
    <r>
      <rPr>
        <u val="single"/>
        <sz val="12"/>
        <rFont val="Arial"/>
        <family val="2"/>
      </rPr>
      <t xml:space="preserve">Contrôle des travaux autorisés
</t>
    </r>
    <r>
      <rPr>
        <sz val="12"/>
        <rFont val="Arial"/>
        <family val="2"/>
      </rPr>
      <t>suties administratives pour remise en état, ou PV selon la gravité (C5)</t>
    </r>
  </si>
  <si>
    <t>Contrôle par la DREAL de tous les travaux autorisés en site classé
Surveillance générale du territoire par les services de terrain</t>
  </si>
  <si>
    <t>ONCFS , ONEMA</t>
  </si>
  <si>
    <t>Enjeux importants : destructions de talus, arrachage de haies
Surveillance particulière du site classé du Marquenterre, classé sur critère écologique : tous les travaux portant atteinte au milieu sont soumis à autorisation site classé</t>
  </si>
  <si>
    <t>Destruction de flore protégée, en état de conservation défavorable : PV</t>
  </si>
  <si>
    <t>Terrains du Conservatoire du Littoral</t>
  </si>
  <si>
    <t>Gardes du littoral</t>
  </si>
  <si>
    <t>Gardes de la réserve</t>
  </si>
  <si>
    <t>Timbre amende (C4)
article L. 322-10-2 du code de l'environnement</t>
  </si>
  <si>
    <t>Réserve nationale de Boves - Etangs et marais Saint Ladres</t>
  </si>
  <si>
    <t>CENP</t>
  </si>
  <si>
    <t>Voir statégie post-contrôles établie par le CENP en lien avec le Parquet
Pour l'abandon de déchets en réserve : C3 (68€)
R. 332-70 du code de l'environnement</t>
  </si>
  <si>
    <t>Circulation des engins motorisés dans les espaces naturels</t>
  </si>
  <si>
    <t>Touchant beaucoup d’espaces naturels protégés ou non, la circulation des engins motorisés génère des atteintes significatives aux habitats et dérange  la faune</t>
  </si>
  <si>
    <t xml:space="preserve">Circulation des véhicules à moteur en espaces naturels(hors piste et voies non ouvertes à la circulation)  </t>
  </si>
  <si>
    <t xml:space="preserve">ONEMA
Gnale                  ONF                           PN    /   RN                   </t>
  </si>
  <si>
    <t>3 C5</t>
  </si>
  <si>
    <t>Espaces ordinaires</t>
  </si>
  <si>
    <t>Contrôles des activités humaines réglementées : feux, dépôts de déchets, publicité…</t>
  </si>
  <si>
    <t>Plan de contrôle inter services eau et nature - Année 2015</t>
  </si>
  <si>
    <r>
      <t xml:space="preserve">Suites administratives : rapport de manquement administratif puis arrêté de mise en demeure en cas de mauvaise exploitation de la station (art. L. 171-1 du CE)
</t>
    </r>
    <r>
      <rPr>
        <b/>
        <sz val="12"/>
        <rFont val="Arial"/>
        <family val="2"/>
      </rPr>
      <t xml:space="preserve">Pour les piscicultures déjà contrôlées en 2013 : une mise en demeure sera appliquée si la régularisation n'est pas conduite après le rapport de manquement administratif. 
Sanction administrative en cas de non respect de la mise en demeure
</t>
    </r>
    <r>
      <rPr>
        <sz val="12"/>
        <rFont val="Arial"/>
        <family val="2"/>
      </rPr>
      <t>ou
PV pour les infractions les plus flagrantes (C5 pour non respect des prescriptions, art. R. 216-12 du CE pour les piscicultures non ICPE)</t>
    </r>
  </si>
  <si>
    <t xml:space="preserve">Cibler les plans d'épandage établis il y a plus de 10 ans </t>
  </si>
  <si>
    <t>40 contrôles papier + 40 contrôles terrain</t>
  </si>
  <si>
    <t>Contrôle des forages n'ayant pas donné leur volume en 2014, à faire avant la saison d'irigation : de janvier à avril</t>
  </si>
  <si>
    <t>La DREAL - service de contrôle des ouvrages hydrauliques - a procédé à 7 inspections en 2014 : 4 digues du littoral + 3 écluses du Canal du Nord</t>
  </si>
  <si>
    <t xml:space="preserve">ONEMA : Pas de ciblage pour conserver une présence sur tout le territoire
DDTM : contrôle des plans de gestion de cours d'eau les plus anciens
et contrôle de travaux en cours dans les zones les plus sensibles (frayères, …) :  Omignon, Cologne et Luce
</t>
  </si>
  <si>
    <t>ONEMA : 16 missions de nuit</t>
  </si>
  <si>
    <t>Prévisionnel</t>
  </si>
  <si>
    <t>Domaine</t>
  </si>
  <si>
    <t xml:space="preserve">Thèmes
</t>
  </si>
  <si>
    <t>Enjeux de contrôle</t>
  </si>
  <si>
    <t>Types de contrôle</t>
  </si>
  <si>
    <t xml:space="preserve">code ou référence du PAS ou PAOT  </t>
  </si>
  <si>
    <t>Service pilote</t>
  </si>
  <si>
    <t>Services associés</t>
  </si>
  <si>
    <t>Appréciation de l'efficacité du contrôle
(Bilan 2014)</t>
  </si>
  <si>
    <t>Orientations pour 2015</t>
  </si>
  <si>
    <t xml:space="preserve">Ciblage : territorialisation et critères d'intervention </t>
  </si>
  <si>
    <t>Niveau de priorité
1, 2 ou 3</t>
  </si>
  <si>
    <t>Saison-
nalité</t>
  </si>
  <si>
    <t>Objectif quantitatif
2015 : nb contrôles terrain ; nb contrôles bureau</t>
  </si>
  <si>
    <t>Allocation de moyens humains
(Hommes Jours)</t>
  </si>
  <si>
    <t>Nb de contrôles</t>
  </si>
  <si>
    <t>Suites administratives</t>
  </si>
  <si>
    <t>Suites judiciaires</t>
  </si>
  <si>
    <t>DDTM</t>
  </si>
  <si>
    <t>ONEMA</t>
  </si>
  <si>
    <t>ONCFS</t>
  </si>
  <si>
    <t>Autres</t>
  </si>
  <si>
    <t xml:space="preserve">administratifs </t>
  </si>
  <si>
    <t>terrain</t>
  </si>
  <si>
    <t>Nb de rapport de constatation en police administrative</t>
  </si>
  <si>
    <t xml:space="preserve">Nb de suites administratives </t>
  </si>
  <si>
    <t xml:space="preserve">Nb de PV </t>
  </si>
  <si>
    <t>Nb de suites judiciaires</t>
  </si>
  <si>
    <t>Qualité des eaux superficielles</t>
  </si>
  <si>
    <t>Stations d'épuration</t>
  </si>
  <si>
    <r>
      <t>Station d'épuration - contrôles bureau</t>
    </r>
    <r>
      <rPr>
        <sz val="12"/>
        <rFont val="Arial"/>
        <family val="2"/>
      </rPr>
      <t xml:space="preserve"> : 
Contrôle sur la base des données d'autosurveillance de la conformité des systèmes d'assainissement du département</t>
    </r>
  </si>
  <si>
    <t>Reconduction de ces contrôles administratifs, obligatoires, de l'ensemble des stations d'épuration (110 environ)</t>
  </si>
  <si>
    <t xml:space="preserve"> </t>
  </si>
  <si>
    <t>Contrôle administratif de l'ensemble des syst d'asst du département  : 110 contrôles bureau</t>
  </si>
  <si>
    <t>97 courriers</t>
  </si>
  <si>
    <r>
      <t xml:space="preserve">Stations d'épuration – contrôles terrain + </t>
    </r>
    <r>
      <rPr>
        <sz val="12"/>
        <rFont val="Arial"/>
        <family val="2"/>
      </rPr>
      <t xml:space="preserve"> </t>
    </r>
    <r>
      <rPr>
        <b/>
        <sz val="12"/>
        <rFont val="Arial"/>
        <family val="2"/>
      </rPr>
      <t xml:space="preserve">Réseaux d'assainissement, déversoirs d'orage </t>
    </r>
    <r>
      <rPr>
        <sz val="12"/>
        <rFont val="Arial"/>
        <family val="2"/>
      </rPr>
      <t xml:space="preserve">et trop plein des postes de relèvement: 
- prélèvement au point de rejet permettant de vérifier les résultats du dispositif d'autosurveillance, contrôle du registre 
- contrôle visuel </t>
    </r>
  </si>
  <si>
    <t>22 contrôles terrain : prélèvement d'eau au rejet + réseaux et déversoirs d'orage</t>
  </si>
  <si>
    <t xml:space="preserve">Poursuite des recherches d'infraction sur panneau supérieurs à 4 m² (qui seront strictement interdits à compter du 13 juillet 2015) </t>
  </si>
  <si>
    <t>En priorité en site classé (ONCFS)
et sur dénonciation des associations et le long des grands axes routiers, hors communes sous RLP (DDTM)</t>
  </si>
  <si>
    <t>3 à 10 contrôles par an, déplacement sur plainte</t>
  </si>
  <si>
    <t xml:space="preserve">14 PV de l'ONCFS et 27 infractions relevées, dont 5 pour des élevages de gibier
Animaleries et autres détention de faune sauvage hors gibier (DDPP et ONCFS) : 8 inspections DDPP - 3 mises en demeure
 * Élevage : 3 (1 limitation de mouvement et 1 mise en demeure avec suivi en 2015),
    * Cirque itinérant : 2,
    * Animalerie : 2 (2 mises en demeure avec suivi en 2015), pour des défaut de capacitaires
    * Établissement fixe présentation au public : 1 (régularisation)
</t>
  </si>
  <si>
    <r>
      <t xml:space="preserve">12 PV en 2014 dressés par l'ONCFS pour chasse sans permis ou sans assurance
Le nombre d'infractions dans ce domaine reste élevé.  Les chasseurs préfèrent "risquer" de chasser sans permis ou sans assurance, plutôt que de payer le timbre du permis de chasser
</t>
    </r>
  </si>
  <si>
    <r>
      <t>Bilan 2014</t>
    </r>
    <r>
      <rPr>
        <b/>
        <sz val="12"/>
        <rFont val="Arial"/>
        <family val="2"/>
      </rPr>
      <t xml:space="preserve">
Le contrôle des plans de chasse a pu reprendre en 2014 (transmission régulière des données par la Fédération des chasseurs)
- 9 C5 pour chasse sans plan de chasse (sanglier ou chevreuil)
- 6 C5 pour prélèvement supérieur au plan de chasse attribué
- 11 C5 pour absence de marquage des animaux avant leur déplacement
- 3 C3 pour non communication du nombre d'animaux prélevés
- 1 infraction bécasse (prélèvement supérieur à 1 oiseau)
- 3 Infractions relevées au plan de gestion petit gibier par l'ONCFS </t>
    </r>
    <r>
      <rPr>
        <b/>
        <sz val="12"/>
        <color indexed="10"/>
        <rFont val="Arial"/>
        <family val="2"/>
      </rPr>
      <t xml:space="preserve">+ </t>
    </r>
  </si>
  <si>
    <r>
      <t>Intervention sur signalement uniquement</t>
    </r>
    <r>
      <rPr>
        <b/>
        <sz val="12"/>
        <color indexed="10"/>
        <rFont val="Arial"/>
        <family val="2"/>
      </rPr>
      <t xml:space="preserve">
</t>
    </r>
    <r>
      <rPr>
        <b/>
        <sz val="12"/>
        <rFont val="Arial"/>
        <family val="2"/>
      </rPr>
      <t>Seulement 7 infractions signalées en 2014</t>
    </r>
    <r>
      <rPr>
        <b/>
        <sz val="12"/>
        <color indexed="10"/>
        <rFont val="Arial"/>
        <family val="2"/>
      </rPr>
      <t xml:space="preserve">
</t>
    </r>
  </si>
  <si>
    <t>Rejets industriels</t>
  </si>
  <si>
    <t>ICPE - industriels avec rejets aqueux</t>
  </si>
  <si>
    <t>DREAL - UT80</t>
  </si>
  <si>
    <t>Améliorer les performances des STEP à fonctionnement insuffisant  
Maintenir le niveau de performance des stations conformes
Prévenir le contentieux européen (DERU) 
Garantir les objectifs de bon état du milieu (DCE).
Garantir des rejets en cours d'eau conformes aux normes</t>
  </si>
  <si>
    <t>Suites administratives : rapport de manquement administratif puis arrêté de mise en demeure en cas de mauvaise exploitation de la station (art. L. 171-1 du CE)
ou 
PV envers l'exploitant de la station pour les manques d'entretien les plus flagrants et pouvant entraîner une pollution : clarificateur rempli de boue, lame de déversoir inefficiente (C5 au titre du R. 216-12 du CE, non respect des prescriptions auxquelles la station est soumise)
Pas de transaction car amende trop faible pour les exploitants de stations</t>
  </si>
  <si>
    <t>Piscicultures</t>
  </si>
  <si>
    <r>
      <t>Piscicultures ICPE</t>
    </r>
    <r>
      <rPr>
        <sz val="12"/>
        <rFont val="Arial"/>
        <family val="2"/>
      </rPr>
      <t xml:space="preserve"> :
Contrôle des rejets des piscicultures ICPE</t>
    </r>
  </si>
  <si>
    <t>DDPP</t>
  </si>
  <si>
    <t>DDTM, ONEMA</t>
  </si>
  <si>
    <t>DDPP : contrôles terrain de 4 à 5 piscicultures en 2015</t>
  </si>
  <si>
    <t>Autres piscicultures</t>
  </si>
  <si>
    <t>contrôles des 3 piscicultures contrôlées en 2014 pour vérifier l'avancement des régularisation + contrôle des piscicultures recensées et arrêtées (6)
contrôles conjoints DDTM – ONEMA</t>
  </si>
  <si>
    <r>
      <t xml:space="preserve">En priorité rejets situés sur les masses d'eau dont le bon état écologique doit être restauré pour 2015 ou 2021 et présentant encore des pollutions physico chimiques ponctuelles : </t>
    </r>
    <r>
      <rPr>
        <b/>
        <sz val="12"/>
        <rFont val="Arial"/>
        <family val="2"/>
      </rPr>
      <t>3Doms, Avre</t>
    </r>
    <r>
      <rPr>
        <sz val="12"/>
        <rFont val="Arial"/>
        <family val="2"/>
      </rPr>
      <t xml:space="preserve">, </t>
    </r>
    <r>
      <rPr>
        <b/>
        <sz val="12"/>
        <rFont val="Arial"/>
        <family val="2"/>
      </rPr>
      <t xml:space="preserve">Scardon, Maye, Cologne, Somme et affluents à l'amont de Bray sur Somme.
</t>
    </r>
    <r>
      <rPr>
        <sz val="12"/>
        <rFont val="Arial"/>
        <family val="2"/>
      </rPr>
      <t xml:space="preserve">Les stations d'épuration et rejets déjà contrôlés en 2014 ne feront pas l'objet d'un contrôle en 2015, sauf dans le cadre du suivi d'une non conformité
</t>
    </r>
  </si>
  <si>
    <r>
      <t>23 systèmes d'assainissement ont été contrôlés</t>
    </r>
    <r>
      <rPr>
        <b/>
        <sz val="12"/>
        <rFont val="Arial"/>
        <family val="2"/>
      </rPr>
      <t xml:space="preserve"> donnant lieu à 4 rapports de manquement administratifs station et 6 RMA Réseau</t>
    </r>
  </si>
  <si>
    <t>8 PV ZNT + absence pour un PV ZNT de + de 1000 m de berges enherbées</t>
  </si>
  <si>
    <t>PV (délit L. 253-17 du code rural) ou rapport de renseignement judiciaire si infraction non clairement caractérisée
Transaction pénale pour l'absence de bande enherbée (1/5 + bandes enherbées à remettre)</t>
  </si>
  <si>
    <t>100 km de linéaire de cours d'eau sur 3 ans
30 à 40 km en 2014</t>
  </si>
  <si>
    <t>Procès verbal en cas d'épandage de boues non conformes (C5 pour non respect de prescriptions fixées par un arrêté ministériel, R. 216-12 du CE)
ou en cas d'absence de registre de surveillance (C5 art R. 216-7 du CE)
Non respect du périmètre d'épandage :RMA puis arrêté de mise en demeure de se conformer à la réglementation (art. L. 171-1 du CE). Astreinte adm. si la régularisation n'est pas faire à l'échéance
PV et Transaction Pénale pour épandage sur zone interdite (&gt;35m des cours d'eau...) ou rejet d'effluent d'aire de stockage</t>
  </si>
  <si>
    <t>2 PV en 2014 par ONEMA
pour épandage à moins de 35 m d'un cours d'eau et rejet d'effluent
qui ont débouché sur 2 transactions pénale (500 € et mesures compensatoires ou de prévention)</t>
  </si>
  <si>
    <t>DDTM - ONEMA : 6 contrôles terrain, respect des prescrptions de l'autorisation</t>
  </si>
  <si>
    <t>Eaux de ruissellement, et eaux pluviales</t>
  </si>
  <si>
    <t>Trois stations sont nouvellement non conformes ERU du fait de leur impact cumulé supérieur à 10 000 eh : agglomération est d'Amiens : les travaux vont démarrer en 2015
Bilan de conformité des stations d'épuration : augmentation du nb de non conformités du fait d'un durcissement des contrôles sur la partie réseau (contrôle du respect de l'échéance de déc 2012)
Réaction de plusieurs nouveaux élus demandant des RDV pour mise en conformité. Constat malgré tout d'absence de réactivité de certaines collectivités depuis plusieurs années.</t>
  </si>
  <si>
    <t>22 contrôles de station et réseaux en 2015 (20 % du parc)</t>
  </si>
  <si>
    <t xml:space="preserve">Ouvrages pluviaux autoroutiers contrôlés tous conformes. Pour les exutoires des collectivités, peu ou pas de non conformité pour les communes en ANC, un cas non résolu sur Amiens (suites administratives en 2015) 3 RMA produits. </t>
  </si>
  <si>
    <t xml:space="preserve">4 nouvelles piscicultures contrôlées : 4 RMA =&gt; 1 AMD =&gt; 1 sanction Adm
</t>
  </si>
  <si>
    <t>25 interventions ONEMA sur pollution accidentelle en 2014, n'ayant pas donné lieu à PV de l'ONEMA</t>
  </si>
  <si>
    <t>40 contrôles réalisés par la DDTM au titre de la conditionnalité PAC
4 non conformités ont été relevées
Ceci semble peu au regard des fortes évolutions réglementaires récentes. La réglementation nitarte est bien connue et bien appliquée dans l'ensemble
la DDPP se charge du contrôle conditionnalité des exploitations ICPE : 10 contrôles réalisés en 2014. Pas de non conformité
S'ajoutent aux contrôles administratifs 17 contrôles judiciaires réalisés par l'ONEMA.
1 PV pour écoulement d'effluent : transaction pénale de 500 € et engagement à respecter la réglementation</t>
  </si>
  <si>
    <t>6 contrôles sur prélèvements de boues de station d'épuration : tous conformes
1 PV pour épandage à moins de 35 m de la Maye : transaction pénale à 500 € et pose de haie</t>
  </si>
  <si>
    <t>5 contrôles complets des périmètres de protection ont été réalisés. A chaque fois, des non conformités ont été relevées, signalées et corrigées dans les 6 mois suivant le contrôle.
100 contrôles "flash" onté également été réalisés (ouvrage de prélèvement).
10 contrôles des installations de distribution, à chaque fois des non conformités ont été signalées et corrigées dans les 1 à 6 mois
15 rapports avec phase contradictoire ont été produits
Pas de contrôle conjoint avec la DDTM</t>
  </si>
  <si>
    <t>Plusieurs mises en conformité de tête et alentours de forages et + de 150 contrôles bureau (définition des volumes prélevables)</t>
  </si>
  <si>
    <t>Attente de la confirmation du renouvellement des agents de contrôle DREAL pour dimensionner le plan de contrôle</t>
  </si>
  <si>
    <t>Le nombre d'infractions dans ce domaine est désormais faible (2 PV pour consolidation de berges non autorisées)
7 PV pour remblais en lit majeur : 5 transactions pénale : 300 et 500 € et remise en état
2 PV n'ont pas pu faire l'objet de transaction pénale : délai de 4 mois dépassé
4 plans de gestion de cours d'eau ont été contrôlés au vu des programmes prévisionnel et des bilans : pas de non conformité relevée</t>
  </si>
  <si>
    <t>Les travaux en zone humide restent un enjeu majeur dans le département
En 2014, 7 PV  dressés par l'ONEMA
7 transactions pénales à préparer : 500 € + régularisation
154 contrôles DDTM ayant donné lieu à 
4 rapports de manquement administratif 
et 3 arrêtés de mise en demeure : en cours</t>
  </si>
  <si>
    <t>Pas d'infraction relevée dans ce domaine en 2014</t>
  </si>
  <si>
    <r>
      <t>Contrôle des Rejets des eaux de ruissellement</t>
    </r>
    <r>
      <rPr>
        <sz val="12"/>
        <rFont val="Arial"/>
        <family val="2"/>
      </rPr>
      <t xml:space="preserve"> des infrastructures linéaires de transport et des zones imperméabilisées des agglomérations
+ contrôles des </t>
    </r>
    <r>
      <rPr>
        <b/>
        <sz val="12"/>
        <rFont val="Arial"/>
        <family val="2"/>
      </rPr>
      <t>réseaux d'eau pluviale des collectivités</t>
    </r>
  </si>
  <si>
    <t>20 contrôles de gestion des eaux de ruissellement (autorisés ou antérieurs à la loi sur l'eau)
Réseaux d'eau pluviales collectant des assainissements non collectifs : poursuivre le  contrôle de 10 communes</t>
  </si>
  <si>
    <t>Rejet d'eaux de ruissellement : 20
assainissement non collectif : 10</t>
  </si>
  <si>
    <t>5 courriers
1 arrêté de mise en demeure</t>
  </si>
  <si>
    <r>
      <t xml:space="preserve">Maintenir une pression sur l'ensemble du territoire
Ciblage des cours d'eau du </t>
    </r>
    <r>
      <rPr>
        <b/>
        <sz val="12"/>
        <rFont val="Arial"/>
        <family val="2"/>
      </rPr>
      <t>Marquenterre et des Bas Champs, où l'on constate le plus souvent l'absence de bandes enherbées</t>
    </r>
  </si>
  <si>
    <t>Eaux de ruissellement : rapport de manquement administratif puis arrêté de mise en demeure en cas de non respect de certaines prescriptions (art. L. 171-1 du CE)
ou
PV en cas d'infraction pouvant engendrer une pollution (C5 pour non respect des prescriptions, art. R. 216-12 du CE)
Routes et autoroutes : l'objectif pour 2015 est de remettre à niveau les arrêtés de prescriptions, a priori, il n'y aura pas d'infractions
Réseaux d'eau pluviale collectant des ANC : courrier d'alerte auprès du SPANC pour qu'ils réalisent les contrôles</t>
  </si>
  <si>
    <t>Lutte contre les rejets agricoles directs en cours d'eau : nitrates, pesticides</t>
  </si>
  <si>
    <t>Améliorer la prise en compte de l'environnement par les professionnels, les collectivités, les entreprises et les particuliers utilisant ou commercialisant des pesticides 
Améliorer la qualité des masses BE 2015 2021 
Maintenir le niveau de qualité des ME BE et TBE
Prévenir le contentieux européen</t>
  </si>
  <si>
    <r>
      <t>Contrôler le respect des</t>
    </r>
    <r>
      <rPr>
        <b/>
        <sz val="12"/>
        <rFont val="Arial"/>
        <family val="2"/>
      </rPr>
      <t xml:space="preserve"> zones non traitées</t>
    </r>
    <r>
      <rPr>
        <sz val="12"/>
        <rFont val="Arial"/>
        <family val="2"/>
      </rPr>
      <t xml:space="preserve"> de 5 mètres en bordure de cours d'eau
et la présence de bandes enherbées</t>
    </r>
  </si>
  <si>
    <t>DDTM
ONCFS
DRAAF
/SRAL</t>
  </si>
  <si>
    <t>Maintien de la pression de contrôle</t>
  </si>
  <si>
    <t>3 courriers</t>
  </si>
  <si>
    <t>Pollutions accidentelles</t>
  </si>
  <si>
    <t>Eviter que les pollutions accidentelles ne se reproduisent</t>
  </si>
  <si>
    <r>
      <t xml:space="preserve">Intervention sur les </t>
    </r>
    <r>
      <rPr>
        <b/>
        <sz val="12"/>
        <rFont val="Arial"/>
        <family val="2"/>
      </rPr>
      <t>pollutions accidentelles</t>
    </r>
    <r>
      <rPr>
        <sz val="12"/>
        <rFont val="Arial"/>
        <family val="2"/>
      </rPr>
      <t xml:space="preserve"> : poursuite des contrevenants</t>
    </r>
  </si>
  <si>
    <t>Nécessité de maintenir la présence sur le terrain
Développement de contrôles de la commercialisation des anguilles argentées dans le secteur de la Haute Somme
Enjeux : pêche interdite + sujet des PCB
Services : DDPP et ONEMA</t>
  </si>
  <si>
    <r>
      <t xml:space="preserve">42 sorties des gardes de la réserve de la Baie de Somme sur la thématique coques
22 journées de contrôle DML
</t>
    </r>
    <r>
      <rPr>
        <b/>
        <u val="single"/>
        <sz val="12"/>
        <rFont val="Arial"/>
        <family val="2"/>
      </rPr>
      <t>Bilan</t>
    </r>
    <r>
      <rPr>
        <b/>
        <sz val="12"/>
        <rFont val="Arial"/>
        <family val="2"/>
      </rPr>
      <t xml:space="preserve">
29 PV
26 sous-taille et 3 sur-quota
2 rappels à la réglementation, 27 suspensions allant de 2 jours à 1 semaine et s’étalant jusqu’aux prem</t>
    </r>
  </si>
  <si>
    <t>DML, gendarmerie</t>
  </si>
  <si>
    <t>ONCFS, GNale, gendarmerie maritime
gardes RNN
gardes part.</t>
  </si>
  <si>
    <t>Contrôles le jour de l'ouverture puis présence sur site une fois par semaine
Faire évoluer la réglementation sur la venette
Intégrer la Brigade de Saint Valéry aux contrôles et trouver un moyen de remédier à l’absence de la brigade nautique</t>
  </si>
  <si>
    <t>Baie de Somme
Fort Mahon</t>
  </si>
  <si>
    <t>Pour les stationnements :
Suite à un premier avertissement par papillon, PV (C5, article L. 362-1 et R. 362-2, circulation en espace naturel)
Proposition de transaction pénale sur ce sujet (300 € - 600 € pour les professionnels)</t>
  </si>
  <si>
    <t>C5 (article R. 362-2 du code de l'environnement)
Proposition de mettre en place la transaction pénale sur ce sujet : sur les PV dressés par l'ONCFS et la DDTM pour circulation ou stationnement en espace naturel
Proposition d'un montant de 300 € pour les particuliers, 600 € pour les professionnels</t>
  </si>
  <si>
    <t>TA
La commercialisation de l'anguille argentée sera 
constatée par procès verbal
Les faits non délictuels donneront lieu le cas échéant à un rappel à la réglementation (1ere année de contrôle de ce type)</t>
  </si>
  <si>
    <t>PV au titre de l'article L. 341-19 du CE (travaux en site classé sans autorisation : délit)
Concernant les PV pour publicité en site classé : suite à la transmission de ces PV par l'ONCFS, la DDTM reprendra la procédure administrative : procès verbal administratif, mise en demeure, astreinte</t>
  </si>
  <si>
    <t>A chaque infraction constatée, établissement d'un PV transmis à l'intéressé, suivi d'1 mise en demeure si non enlèvement des panneaux dans les délais impartis, puis d'une astreinte administrative en cas de non respect de la mise en demeure (203,22 euros par jour)
Articles L. 581-26 à 33 du code de l'environnement
Concernant les PV pour publicité en site classé : suite à la transmission de ces PV par l'ONCFS, la DDTM reprendra la procédure administrative : procès verbal administratif, mise en demeure, astreinte</t>
  </si>
  <si>
    <t>18 C3 pour défaut de carte de pêche, défaut de paiement de la taxe piscicole
+ 14 C3 pour pêche en temps prohibé, en dehors des heures d'interdiction, à l'aide de procédés prohibés
+ 4 C4 pour pêche de nuit</t>
  </si>
  <si>
    <t>ONEMA : 16 missions de nuit
DML et gendarmerie : contrôles bateau et contrôle débarque des marins pêcheurs</t>
  </si>
  <si>
    <t>Conserver une présence très forte sur le terrain (ONEMA), en priorité sur les sites Natura 2000
DDTM : poursuivre le contrôle de tous les travaux autorisés en zone humide</t>
  </si>
  <si>
    <t>7 gardes assermentés pour le Conservatoire du littoral sur le département de la Somme. 
3 infractions mineures ont été relevées en 2014, donnant lieu à des régularisations après rappel à la règlementation</t>
  </si>
  <si>
    <r>
      <t xml:space="preserve">Domaine public maritime: 
</t>
    </r>
    <r>
      <rPr>
        <b/>
        <sz val="12"/>
        <rFont val="Arial"/>
        <family val="2"/>
      </rPr>
      <t>Contrôle du pâturage en Baie de Somme</t>
    </r>
    <r>
      <rPr>
        <sz val="12"/>
        <rFont val="Arial"/>
        <family val="2"/>
      </rPr>
      <t xml:space="preserve"> : respect des prescriptions (gardiennage du troupeau obligatoire, évacuation sous 24h des cadavres)
</t>
    </r>
    <r>
      <rPr>
        <b/>
        <sz val="12"/>
        <rFont val="Arial"/>
        <family val="2"/>
      </rPr>
      <t>Contrôle des travaux sur les huttes de chasse</t>
    </r>
    <r>
      <rPr>
        <sz val="12"/>
        <rFont val="Arial"/>
        <family val="2"/>
      </rPr>
      <t xml:space="preserve">
</t>
    </r>
    <r>
      <rPr>
        <b/>
        <sz val="12"/>
        <rFont val="Arial"/>
        <family val="2"/>
      </rPr>
      <t>Contrôle des concessions de plage</t>
    </r>
  </si>
  <si>
    <t>Préservation stricte du domaine public maritime naturel</t>
  </si>
  <si>
    <t>Conciliation des usages du DPM
Respect des règlementations applicables au DPM et des règlementations locales</t>
  </si>
  <si>
    <t>3 cessions de surveillance organisées en 2014, coordonnées par le garde de la réserve avec participation DDTM et ONCFS. 
Quelques infractions relevées : divagation hors des sentiers,  chiens non tenus en laisse.
Difficultés à poursuivre toutefois en l'absence de règles sur ce sujet dans le décret réserve. 
Sujet à aborder lors des prochains comités consultatifs de la réserve.</t>
  </si>
  <si>
    <t>Intervention de l'ONEMA sur chaque pollution signalée par le SDIS, quand la gendarmerie n'est pas sur place, recherche des sources de pollution, poursuite des éventuels contrevenants</t>
  </si>
  <si>
    <t xml:space="preserve"> - </t>
  </si>
  <si>
    <t>PV en cas de délit de pollution de l'eau (L. 173-3 C. Env)
Rapport de constatation si infraction non caractérisée</t>
  </si>
  <si>
    <t>Qualité des eaux souterraines</t>
  </si>
  <si>
    <t>Mise en œuvre du programme d'action nitrates</t>
  </si>
  <si>
    <t xml:space="preserve">Mettre en oeuvre la Directive Nitrates - prévenir le contentieux européen
Préserver/  restaurer la qualité des eaux souterraines, au regard de leur teneur en nitrates notamment
Entre 2005 et 2010, 25 % des points de suivi de la qualité des eaux souterraines ont montré une augmentation forte de leur concentration en nitrates.
L'enjeu est d'infléchir cette tendance
</t>
  </si>
  <si>
    <r>
      <t>Contrôle documentaire des exploitations agricoles</t>
    </r>
    <r>
      <rPr>
        <sz val="12"/>
        <rFont val="Arial"/>
        <family val="2"/>
      </rPr>
      <t xml:space="preserve"> - conditions de fertilisation (plan prévisionnel et cahier de fertilisation, plafond d'apport à 170 Kg d'azote/ha) </t>
    </r>
  </si>
  <si>
    <t>DDTM pour les non ICPE
DDPP pour les ICPE</t>
  </si>
  <si>
    <t>Contrôle de 1% des exploitations, soit 50 contrôles par an environ (40 DDTM et 10 DDPP)
+ 10 contrôles au champs des CIPAN</t>
  </si>
  <si>
    <t>40+10</t>
  </si>
  <si>
    <t>2 sanctions pécuniaires
1 arrêté de mise en demeure</t>
  </si>
  <si>
    <t xml:space="preserve">Contrôles documentaires conditionnalité : Selon consignes du ministère qui seront fixées en cours d'année :
Réfaction d'une partie des aides PAC (1%, 3%), , ou possibilité de régulariser dans un délai d'un mois
Contrôles au champ - CIPAN : PV en cas d'absence de CIPAN non justifiée (C5 - article R 216-10 du CE)
Transaction : 500 € (parce que infraction non régularisable) </t>
  </si>
  <si>
    <r>
      <t xml:space="preserve">Contrôle des prescriptions relatives  aux </t>
    </r>
    <r>
      <rPr>
        <b/>
        <sz val="12"/>
        <rFont val="Arial"/>
        <family val="2"/>
      </rPr>
      <t>pratiques et périodes d'épandage des effluents d'élevages</t>
    </r>
  </si>
  <si>
    <t>Poursuite des contrôles (neige, sols en pente, périodes d'interdiction d'épandage)</t>
  </si>
  <si>
    <t>Surveillance générale des zones vulnérables aux nitrates - à l'exception des zones nouvellement désignées vulnérables où les règles ne sont pas encore applicables</t>
  </si>
  <si>
    <t>Surveillance générale</t>
  </si>
  <si>
    <t>Epandage sur sol enneigé ou détrempé : C4 (R216-8 CE)
Non respect du programme d'action applicable en zone vulnérable : C5 (R216-10 CE)</t>
  </si>
  <si>
    <t>Epandage de boues d'assainissement</t>
  </si>
  <si>
    <t xml:space="preserve">Contrôler le respect du plan d'épandage : aptitude des sols à recevoir un épandage
Contrôler la qualité des produits épandus : respect des valeurs limites pour éviter toute pollution
</t>
  </si>
  <si>
    <r>
      <t>Epandage des boues issues de stations d'épuration</t>
    </r>
    <r>
      <rPr>
        <sz val="12"/>
        <rFont val="Arial"/>
        <family val="2"/>
      </rPr>
      <t xml:space="preserve"> : analyses de boues, contrôle terrain des capacités de stockage et matériels, respect des dates d'interdiction d'épandage, respect du plan d'épandage…</t>
    </r>
  </si>
  <si>
    <t>Maintien du nombre d'analyses chimiques de boues (5-6 contrôles), demandés par le Medde
Contrôle administratif de 5 plans d'épandage parmi les stations d'épuration les plus importantes : respect du périmètre d'épandage autorisé, respect des dates d'interdiction d'épandage en zone vulnérable...</t>
  </si>
  <si>
    <t>Contrôle des vidangeurs agréés d'installations d'assainissement individuel</t>
  </si>
  <si>
    <t>En 2014, 50 contrôles bureau</t>
  </si>
  <si>
    <t>Eau potable</t>
  </si>
  <si>
    <t>Garantir la sécurité sanitaire des eaux brutes destinées à l'adduction en eau potable</t>
  </si>
  <si>
    <r>
      <t xml:space="preserve">Préservation des </t>
    </r>
    <r>
      <rPr>
        <b/>
        <sz val="12"/>
        <rFont val="Arial"/>
        <family val="2"/>
      </rPr>
      <t>captages d'eau potable</t>
    </r>
    <r>
      <rPr>
        <sz val="12"/>
        <rFont val="Arial"/>
        <family val="2"/>
      </rPr>
      <t xml:space="preserve"> : Ouvrage de prélèvement, contrôle du respect des prescriptions des périmètres de protection immédiat et rapproché des captages AEP </t>
    </r>
  </si>
  <si>
    <t>ARS</t>
  </si>
  <si>
    <t>ONEMA, DDTM</t>
  </si>
  <si>
    <t>Maintien de 6 contrôles complets environ par l'ARS (5% des captages) - contrôle des périmètres de protection, conjoints avec la DDTM
de 100 contrôles flash des ouvrages de prélèvement d'eau
et de 10 contrôles des installations de distribution</t>
  </si>
  <si>
    <t>Captages les plus pollués</t>
  </si>
  <si>
    <t>6 contrôles complets
100 contrôles flash
10 contrôles des installations de distribution</t>
  </si>
  <si>
    <r>
      <t xml:space="preserve">Cibler les infrastructures susceptibles de rejeter des eaux chargées en métaux lourds ou en hydrocarbures au milieu naturel : rejets de l'A1, A29 (à poursuivre), eaux pluviales d'Amiens - ou à proximité des captages Grenelle et prioritaires
</t>
    </r>
    <r>
      <rPr>
        <sz val="12"/>
        <rFont val="Arial"/>
        <family val="2"/>
      </rPr>
      <t xml:space="preserve">
</t>
    </r>
  </si>
  <si>
    <t>PV en cas de non respect des règles de protection du captage spécifiées dans l'arrêté de DUP
Rappel à la réglementation en cas de moindre gravité</t>
  </si>
  <si>
    <t>Gestion quantitative de la ressource</t>
  </si>
  <si>
    <t>Prélèvements d'eau</t>
  </si>
  <si>
    <t>Préservation des nappes et gestion des étiages</t>
  </si>
  <si>
    <t>Prélèvements souterrain  (nappe ) : contrôle terrain des forages (compteur, margelle, registre, contrôle de l cohérence des déclarations de consommation…)</t>
  </si>
  <si>
    <t>22 courriers de rappel à la régl.</t>
  </si>
  <si>
    <t>Application des arrrêtés secheresse</t>
  </si>
  <si>
    <t>Pas d'arrêté sécheresse en 2014, prélèvements faibles du fait des conditions climatiques (env 8 Mm3)</t>
  </si>
  <si>
    <t>environ 50</t>
  </si>
  <si>
    <t>Sécurité publique et prévention des risques d'inondation</t>
  </si>
  <si>
    <t>Garantir que les digues et barrages ne constituent pas de risque pour la population</t>
  </si>
  <si>
    <t>Contrôle des digues et barrages du littoral</t>
  </si>
  <si>
    <t>DREAL</t>
  </si>
  <si>
    <t>Procédure administrative : rapport de manquement administratif, puis mise en demeure</t>
  </si>
  <si>
    <t>Préservation des milieux aquatiques</t>
  </si>
  <si>
    <t>Continuité écologique</t>
  </si>
  <si>
    <t>Garantir la libre circulation des espèces, dont les poissons migrateurs</t>
  </si>
  <si>
    <t>3 courriers de rappel à la régl.</t>
  </si>
  <si>
    <t>Travaux en cours d'eau</t>
  </si>
  <si>
    <t>Préservation des caractérisitques hydromorphologiques des cours d'eau (lit mineur/lit majeur) et des frayères
De nombreuses infractions sont relevées dans ce domaine : seuils, problèmes de niveaux d'eau essentiellement.
Une forte présence sur le terrain est nécessaire</t>
  </si>
  <si>
    <r>
      <t>Travaux en cours d'eau</t>
    </r>
    <r>
      <rPr>
        <sz val="12"/>
        <rFont val="Arial"/>
        <family val="2"/>
      </rPr>
      <t xml:space="preserve"> : 
- travaux non autorisés en lit majeur/mineur - recherche de flagrance (confortement artificiel de berges…)
- contrôle de la conformité des travaux autorisés</t>
    </r>
  </si>
  <si>
    <t>ONEMA
DDTM</t>
  </si>
  <si>
    <t xml:space="preserve">Travaux en zones humides </t>
  </si>
  <si>
    <t>Enjeu prioritaire, les zones humides sont l'un des réservoirs de biodiversité les plus importants du département, l'enjeu est de stopper leur disparition et de préserver leur fonctionnalité écologique
Respect du SDAGE : Stopper la disparition, la dégradation des zones humides et préserver, maintenir et protéger leur fonctionnalité</t>
  </si>
  <si>
    <r>
      <t>Travaux en zone humide</t>
    </r>
    <r>
      <rPr>
        <sz val="12"/>
        <rFont val="Arial"/>
        <family val="2"/>
      </rPr>
      <t xml:space="preserve"> :
- travaux non autorisés en zone humide - recherche de flagrance
- contrôle de la conformité des travaux autorisés</t>
    </r>
  </si>
  <si>
    <t>11 courriers de rappel à la régl.</t>
  </si>
  <si>
    <t>Plans d'eau</t>
  </si>
  <si>
    <t>Préserver les zones humides
Préserver les cours d'eau de première catégorie piscicole</t>
  </si>
  <si>
    <t>Création de plans d'eau non autorisée</t>
  </si>
  <si>
    <t>Poursuivre ces contrôles, du fait de l'enjeu pour le des zones humides</t>
  </si>
  <si>
    <t>Pas de ciblage pour conserver une présence sur tout le territoire</t>
  </si>
  <si>
    <t>100+25</t>
  </si>
  <si>
    <t>1 courrier de rappel à la régl.</t>
  </si>
  <si>
    <t xml:space="preserve">Contrôle de l'activité d'extraction de matériaux alluvionnaires </t>
  </si>
  <si>
    <t xml:space="preserve">Préservation des caractérisitques hydromorphologiques des cours d'eau </t>
  </si>
  <si>
    <t xml:space="preserve">Respect des prescriptions de l'autorisation en lit majeur </t>
  </si>
  <si>
    <t>DDT(M)
ONEMA</t>
  </si>
  <si>
    <t>Le département est concerné par une carrière en lit majeur de la Somme (ETC à Hangest/Somme), aucune en lit mineur. L'autorisation de cette carrière prend fin en 2012, et ne sera pas renouvelée. Elle sera inspectée en 2012.</t>
  </si>
  <si>
    <t>1 contrôle en 2012</t>
  </si>
  <si>
    <t>DREAL ?</t>
  </si>
  <si>
    <t>?</t>
  </si>
  <si>
    <t>Contrôle de l'absence d'exploitation en lit mineur</t>
  </si>
  <si>
    <t>Impacts sur le milieu marin</t>
  </si>
  <si>
    <t>Travaux en milieu marin</t>
  </si>
  <si>
    <t>Travaux d'aménagement portuaires</t>
  </si>
  <si>
    <t>DDTM (gestion du DPM)</t>
  </si>
  <si>
    <t>Contrôle systématique des travaux éventuels</t>
  </si>
  <si>
    <t>Dragage</t>
  </si>
  <si>
    <t>Autres (forages…)</t>
  </si>
  <si>
    <t>Police de l'exercice de la pêche</t>
  </si>
  <si>
    <t xml:space="preserve">Police de la pêche </t>
  </si>
  <si>
    <t>Police de la pêche</t>
  </si>
  <si>
    <t>Permis de pêche</t>
  </si>
  <si>
    <t>Contrôles non prioritaires, à conduire selon opportunité</t>
  </si>
  <si>
    <t>Suites administratives : rapport de manquement administratif puis arrêté de mise en demeure (art. L. 171-1 du CE) pour les Stations non conformes depuis 3 ans</t>
  </si>
  <si>
    <t>4 contrôles, tous non conformes mais pas de suite du fait de l'absence de personnel commissionné</t>
  </si>
  <si>
    <t>DDPP : Il devient très urgent de régulariser les rejets des pisciultures : fort problème d'ammonium sur le Scardon, très déclassant
Contrôle des piscicultures ICPE en 2015 : celles du Scardon à finaliser + 1 sur les Évoissons et 1 sur l'Authie pour la continuité écologique et le respect du débit réservé</t>
  </si>
  <si>
    <t>Ciblage des contrôles : selon carte DREAL, les bassins de la Noye et de la Selle sont à privilégier pour les zones d'augmentation importante. 
Sinon dans les PPR et PPE des captages d'eau ou les Bacs Grenelle.</t>
  </si>
  <si>
    <t>2/3 CR annuel reçus de la part des vidangeurs</t>
  </si>
  <si>
    <t>Contrôle de l'ensemble des vidangeurs (53)</t>
  </si>
  <si>
    <t>En 2015, 6 contrôles terrain - analyses de boue
+ 6 contrôles administratifs complets de ces  plans d'épandage</t>
  </si>
  <si>
    <r>
      <t>PV  pour les infractions les plus graves</t>
    </r>
    <r>
      <rPr>
        <sz val="12"/>
        <rFont val="Arial"/>
        <family val="2"/>
      </rPr>
      <t xml:space="preserve"> : absence de compteur, forage non déclaré (C5, non respect de prescriptions fixées par un arrêté ministériel, R. 216-12 du CE)
Proposition de transaction pénale : 300 € si régularisation engagée au moment de la transaction, 500 € sinon
Sinon, procédure administrative : rapport de manquement administratif, mise en demeure</t>
    </r>
  </si>
  <si>
    <t xml:space="preserve">Contrôle des arrêtés sécheresse : 10 hommes jours après chaque arrêté
Pour les dépassements de volume : Rappel à la réglementation lors du premier dépassement ;  PV lors du deuxième </t>
  </si>
  <si>
    <t>Bassin de l'Avre, amont des bassins versants et forages proche des cours d'eau</t>
  </si>
  <si>
    <t>Digues du littoral</t>
  </si>
  <si>
    <t>34 ouvrages ont fait l'objet d'arrêtés complémentaires produits en 2014 et 1 RMA pour non respect d'un arrêté complémentaire</t>
  </si>
  <si>
    <t>Sites Natura 2000 : contrôle de la mise en œuvre des engagements pris dans les études d'incidence</t>
  </si>
  <si>
    <t>Natura 2000</t>
  </si>
  <si>
    <t>Respecter les engagements européens de préservation des sites Natura 2000 (Directive Habitat et Directive Oiseaux)</t>
  </si>
  <si>
    <t>Nouveau type de contrôle à mettre en place en 2015</t>
  </si>
  <si>
    <t>Développer les contrôles des études d'incidence Natura 2000 pour les projets ayant des impacts importants, ou lorsque des mesures compensatoires sont prévues</t>
  </si>
  <si>
    <t>Tous les sites Natura 2000</t>
  </si>
  <si>
    <t>5 contrôles environ à prévoir</t>
  </si>
  <si>
    <t>Suites adminstratives : rapport de manquement, mise en demeure, astreinte ou amende</t>
  </si>
  <si>
    <t>Ciblage en priorité des Zones humides des sites Natura 2000 et des Bas Champs</t>
  </si>
  <si>
    <t>DDTM : 4 contrôles bureau et terrain de plans de gestion
+ travaux individuels (30)</t>
  </si>
  <si>
    <t xml:space="preserve">Conserver une présence forte sur le terrain, compte tenu des enjeux de préservation des cours d'eau
Poursuivre les contrôles des travaux autorisés en cours d’eau (plans de gestion – travaux sur berges, …) en privilégiant la phase travaux (/phase bilan)
</t>
  </si>
  <si>
    <t>6 PV civelle et 12 missions de nuit</t>
  </si>
  <si>
    <t>43 TA Anguille et 12 missions de nuit</t>
  </si>
  <si>
    <t>2 C3 ONCFS pour divagation de chiens en réserve
Bilan pour les gardes de la réserve :
2 PV chasse en Réserve Naturelle 
3PV survol à basse altitude du périmètre de la Réserve Naturelle
1 PV pour introduction de chien ( le mise en cause n’a pas voulu décliner son identité)
1 PV pour circulation
10 T.A introduction de chien en Réserve
1 T.A cueillette
4 T.A dérangements
31 Avertissements pour introduction de chien en Réserve
 5 Cueillettes
 3 Dérangements
 1 Pêche à pied
 2 Rapports de constatation ( 1 pour circulation, 1 pour occupation illégale du DPM )
L'effectif des gardes de la réserve - stabilisé à 3 agents depuis 2011 - permet un niveau de contrôle satisfaisant
Forte augmentation du nb de procédures par rapport à 2013, qui avait déjà doublé en comparaison à 2012
Développement des sorties en mer, comme envisagé (2 sorties réalisées) : Pas d'infractions relevées</t>
  </si>
  <si>
    <t>Renforcer les règles applicables en réserve : divagation de personnes en dehors des sentiers, chiens non tenus en laisse
Poursuite des contrôles le soir et le week end, conjointement avec la DDTM
Assermentation d'un second agent du Conservatoire des sites prévue en 2015 pour conforter cette mission de contrôle</t>
  </si>
  <si>
    <t>Poursuivre les interventions sur les sites sensibles en priorité (terrains du Conservatoire des sites, DPM, arrêtés de biotope, …)</t>
  </si>
  <si>
    <t>Contrôles des activités humaines réglementées : publicité, feux, dépôts de déchets, …</t>
  </si>
  <si>
    <t>DDTM
ONCFS</t>
  </si>
  <si>
    <t>Publicité : 
64 PV DDTM sur des axes routiers importants dont 37 sur Péronne et 3 mises en demeure
10 PV ONCFS (l'ONCFS est intervenue uniquement dans les sites classés)</t>
  </si>
  <si>
    <t>3 contrôles réalisés en 2014 : vérification du respect des conditions des dérogations octroyées. Travaux occasionnant des destruction ou dérangement d'espèces protégées : Renaturation d'un ancien site d'extracation de galets Silmer, réaménagement de la citadelle d'Amiens, construction des épis de Cayeux
Tous conformes</t>
  </si>
  <si>
    <t>42 C4 
- 18 pour agrainage
- 24 pour non respect des prescriptions de sécurité (non port du gilet fluorescent, tir vers la route)</t>
  </si>
  <si>
    <r>
      <t>En 2014, encore 16 infractions sur 22 contrôles
- 13 C4 pour utilisation irrégulière d'un piège (défaut de publicité, pose irrégulière)
- 1 C5 utilisation d'un piège par un piégeur non agréé
- 2 C5 destruction de nuisible irrégulière</t>
    </r>
    <r>
      <rPr>
        <b/>
        <sz val="12"/>
        <color indexed="10"/>
        <rFont val="Arial"/>
        <family val="2"/>
      </rPr>
      <t xml:space="preserve">
</t>
    </r>
    <r>
      <rPr>
        <b/>
        <sz val="12"/>
        <rFont val="Arial"/>
        <family val="2"/>
      </rPr>
      <t>La sanction administrative de suspension des agréments n'a pas été mise en œuvre : à systématiser en 2015, pour les cas graves qui seront signalés par l'ONCFS : suspension agrément pendant 6 mois, de façon automatique et stage</t>
    </r>
  </si>
  <si>
    <t>Selon l'infraction, C4 (utilisation irrégulière d'un piège - R. 428-19 II du C. Env)
ou PV (C5) pour utilisation de pièges non homologués, ou non prévus dans l'arrêté préfectoral (R. 428-19 I du code de l'environnement)
-&gt; et saisine des pièges, retrait du permis : 131-16 du code pénal  1° à 5°
Saisie des pièges dangereux (pièges à machoires, dangereux pour les enfants)
Suites administratives : Suspension de l'agrément (6 mois) ; et obligation de repasser un stage de remise à niveau : pour les cas les plus graves, que l'ONCFS signalera à la DDTM</t>
  </si>
  <si>
    <t>2014 : maintien du nombre de contrôles, soit 30 à 40 contrôles
Intervention sur dénonciation pour les piégeurs non agréés
Suites administratives aux contrôles proposée : 
suspension d'agrément (6 mois), généralisée ; et obligation de repasser un stage de remise à niveau
Pour les cas les plus graves, que l'ONCFS signalera à la DDTM</t>
  </si>
  <si>
    <t>6 C5 pour chasse après la fermeture
+ 7 délits pour chasse en temps prohibé aggravée par une circonstance</t>
  </si>
  <si>
    <t xml:space="preserve">81 TA et PV en 2014
dont 45 C4 pour munition interdite (munition au plomb en zone humide essentiellement)
On constate un commencement d'évolution à la baisse pour ce type d'infraction. L'association de chasse sur le DPM communique et les membres risquent l'exclusion pour ce type d'infraction. </t>
  </si>
  <si>
    <t>Destruction, détention ou transport d'espèces non chassables
grèbes, bécasseau...
11 PV-délits en 2014 (délit - destruction d'espèce protégées L. 411-1 et L. 415-3 du CE)</t>
  </si>
  <si>
    <t>Contrôler tous les arrêtés, soit 3 contrôles à prévoir (Véloroute, GRT gaz, citadelle d'Amiens)</t>
  </si>
  <si>
    <t>Contrôle exhaustif de toutes les dérogations accordées avec mesures de réduction de l'impact ou de compensation</t>
  </si>
  <si>
    <t>Stratégie post-contrôle
proposée validée avec Procureur :
suites administratives ou judiciaires envisagées</t>
  </si>
  <si>
    <t xml:space="preserve">
Reprendre l'ensemble des élevages de gibier en contrôle administratif
Mettre en œuvre la procédure administrative : RMA, mise en demeure, amende ou astreinte</t>
  </si>
  <si>
    <t>10 contrôles environ à prévoir</t>
  </si>
  <si>
    <t>Elevages de gibiers :
1) Contrôle sur place avec rapport de manquement administratif le cas échéant
2) Arrêté de mise en demeure, prescription de mesures d'urgence
3)Sanctions administratives : astreinte, …</t>
  </si>
  <si>
    <t>Environ 50 contrôles terrain ciblés</t>
  </si>
  <si>
    <t>1) Rappel à la réglementation - mise en demeure
2) PV de grande voierie si non régularisation (pour remise en état du DPM et amende)
ou pour le pâturage
2) Révocation de l'autorisation d'occuper le DPM, conformément à l'arrêté d'occupation temporaire</t>
  </si>
  <si>
    <t>Globalement, la situation évolue favorablement, de moins en moins d'infractions sont constatées, tant sur le pâturage que pour les huttes de chasse et concessions de plage</t>
  </si>
  <si>
    <t>24 véhicules constatés sur le DPM en 2014
contre 137 en 2013
2 PV dressés (quad ?)
Le problème est proche de la résorption
Quasiment plus de stationnement observé sur le site de la Mollière
L'opération coup de poing menée en 2013 a permis de résoudre le problème
Les stationnements de chasseurs sur le DPM ont également quasiment disparu grace à la communication de la part du Sous préfet et du président de l'association de chasse sur le DPM
Très bon bilan de ces opérations concernant le stationnement sur le DPM</t>
  </si>
  <si>
    <t>Surveillance continue</t>
  </si>
  <si>
    <t>1 PV dressé par l'ONEMA pour destruction de haie en site classé sans autorisation, sur la base de renseignements DREAL (reportage photo)</t>
  </si>
  <si>
    <t>Timbre amende en cas d'infraction</t>
  </si>
  <si>
    <t>Surveuillance générale du territoire</t>
  </si>
  <si>
    <t>Surveillance générale du territoire</t>
  </si>
  <si>
    <t>Maintien d'une présence dissuasive sur le terrain</t>
  </si>
  <si>
    <t>Surveillance</t>
  </si>
  <si>
    <t>ONEMA
ONCFS</t>
  </si>
  <si>
    <t>Lutte contre le braconnage des ressources piscicoles</t>
  </si>
  <si>
    <t>Braconnage de ressources piscicoles</t>
  </si>
  <si>
    <t>Préserver les espèces patrimoniales, lutter contre le braconnage organisé
comme demandé par le plan de gestion de l'anguille et le plan de gestion des poissons migrateurs</t>
  </si>
  <si>
    <t>Lutte contre le braconnage de la civelle</t>
  </si>
  <si>
    <t>ONEMA et DML</t>
  </si>
  <si>
    <t xml:space="preserve">
Missions de nuit de lutte contre le braconnage organisé de la civelle
    Baie de Somme
    Marquenterre
    Baie d’Authie</t>
  </si>
  <si>
    <t>Février-Avril</t>
  </si>
  <si>
    <t>PV</t>
  </si>
  <si>
    <t>Lutte contre le braconnage des coques</t>
  </si>
  <si>
    <t>Lutte contre le braconnage de l'anguille  (autres stades)</t>
  </si>
  <si>
    <t>30 TA</t>
  </si>
  <si>
    <t>Lutte contre le braconnage d'autres migrateurs (saumons, truites…)</t>
  </si>
  <si>
    <t>Lutte contre le braconnage de la faune (gibier et espèces protégées)</t>
  </si>
  <si>
    <t>Braconnage nocturne de la faune</t>
  </si>
  <si>
    <t>Les prélèvements illégaux et conséquents d'espèces de faune sont souvent le fruit d'actes de braconnage nocturne</t>
  </si>
  <si>
    <t>Lutte contre le braconnage nocturne</t>
  </si>
  <si>
    <t>Gnale/police nationale</t>
  </si>
  <si>
    <t xml:space="preserve"> - Abbeville-Nord (Petit gibier)
- Albert (Grand gibier)
-Ailly sur Noye
-Moreuil (Grand gibier population de cerfs en cours de développement)</t>
  </si>
  <si>
    <t>Répression et communication dans les médias</t>
  </si>
  <si>
    <t>Mise en œuvre des moyens planifiés pour la conduite des opérations spéciales pilotées  par la Direction de la Police de l'ONCFS et la Délégation interégionale</t>
  </si>
  <si>
    <t xml:space="preserve">Sur renseignement, Lutte contre le braconnage perpétré par des équipes itinérantes (MENS) Principalement de jour   </t>
  </si>
  <si>
    <t>Police de la chasse</t>
  </si>
  <si>
    <t xml:space="preserve">Contrôle des prélèvements </t>
  </si>
  <si>
    <t>Concourir à l’équilibre agro-sylvo-cynégétique.
S'assurer que les prélèvements sont conformes aux dispositifs de gestion institués (plan de chasse, plan de gestion, PMA), en adaptant les contrôles en fonction des espèces et des territoires concernés</t>
  </si>
  <si>
    <t xml:space="preserve">Grand gibier :  contrôle de la réalisation des plans de chasse grand gibier
</t>
  </si>
  <si>
    <t xml:space="preserve">ONCFS </t>
  </si>
  <si>
    <t xml:space="preserve">DDT(M) </t>
  </si>
  <si>
    <t>31 C5 
plan de chasse</t>
  </si>
  <si>
    <t xml:space="preserve">Plan de chasse : C5
</t>
  </si>
  <si>
    <t>Contrôle des plans de gestion petit gibier et bécasse (1 oiseau)</t>
  </si>
  <si>
    <t>20 TA</t>
  </si>
  <si>
    <t>C4 (L. 425-15 et R. 428-17 du code de l'environnement)
Information, sensibilisation au marquage des animaux</t>
  </si>
  <si>
    <t>Contrôles des Territoires de chasse</t>
  </si>
  <si>
    <t>Territoires de chasse</t>
  </si>
  <si>
    <t>Arrêté de mise en demeure (L.171-8 ou L 171-7 du CE) selon la gravité
PV en cas de non respect de l'arrêté de mise en demeure (délit L. 173-2 du CE) 
ou, le cas échéant, délit de pollution des cours d'eau (art. L 173-3 du CE)</t>
  </si>
  <si>
    <t>40 contrôles inopinés et 35 inspections dont :
- épandages (2-3)
- conso eau 
- mesures si sécheresse
+ inspections ciblées sur ICPE avec rejet dans Avre, Scardon, Somme, Cologne,....</t>
  </si>
  <si>
    <t>Suites administratives :  arrêté de mise en demeure en cas d’écart majeur constaté (L171-8 et L171-7 du CE)
Si non respect APMD possibilité recours aux dispositions prévues au II du L.171-8 du CE
 - consignation
- suspension
- travaux d’office
-  astrein</t>
  </si>
  <si>
    <t>39 inspections ont porté sur la thématique « eau ». 5 mises en demeure ont été proposées suite à ces contrôles (L171-8) pour non-respect des VLE, réseaux non conformes, conditions de rejet non conformes, ... . Aucune suite pénale proposée.
46 contrôles  inopinés « eau » . 10 contrôles non-conformes</t>
  </si>
  <si>
    <r>
      <t xml:space="preserve">Obstacles à la continuité écologique </t>
    </r>
    <r>
      <rPr>
        <sz val="12"/>
        <rFont val="Arial"/>
        <family val="2"/>
      </rPr>
      <t>(installation de nouveaux ouvrages non autorisés)
Orientations du bassin AP : le contrôle systématique du bon fonctionnement des passes à poissons, prioritairement sur les ouvrages prioritaires anguille
le contrôle systématique des niveaux d’eau des ouvrages de contournement en période de migration</t>
    </r>
  </si>
  <si>
    <t>Maintenir la pression de contrôle de terrain sur ce sujet à enjeu (ONEMA)
Ouvrages anciens devant être régularisés depuis longtemps (Authie - Bresle) : procéder à des arrêtés complémentaires pour accélerer le processus de restauration de la continuité (DDTM)
Contrôle du bon état d'entretien des ouvrages existants</t>
  </si>
  <si>
    <t>Intervention sur signalement uniquement</t>
  </si>
  <si>
    <t>13 C5</t>
  </si>
  <si>
    <t>C5 (L. 422-1 et R. 428-1 du CE)
Peine complémentaire : 1° à 5° de l'article 131-16 du code pénal (R. 428-22 CE)
Intervention uniquement quand la personne s'engage à se porter partie civile. Dans ce cas, poursuites judiciaires</t>
  </si>
  <si>
    <t>Contrôle des modalités d’exercice de la chasse</t>
  </si>
  <si>
    <t xml:space="preserve"> Le contrôle des mesures encadrant l’activité cynégétique dans un but de préservation du gibier (périodes de reproduction, limitation des modes et moyens de chasse) est indispensable, notamment pour les espèces dont les prélèvements ne sont pas limités et/ou qui ne font pas l’objet de mesure de gestion au plan local</t>
  </si>
  <si>
    <t xml:space="preserve">Temps de chasse
Gibier de passage et migrateurs : contrôle du respect des dates d’ouverture et de fermeture </t>
  </si>
  <si>
    <t>18 C5</t>
  </si>
  <si>
    <t>C5 (R. 424-4 à 13 et R. 428-7 C Env) 
Saisie systématique des armes (article 131-16 1°à 5° du code pénal)</t>
  </si>
  <si>
    <t>C5</t>
  </si>
  <si>
    <t>Modes et moyens de chasse
Munitions au plomb en zone humide, 
contrôle des installations de chasse au gibier d'eau lorsqu'elles sont accessibles.</t>
  </si>
  <si>
    <t>C4 (infraction aux dispositions du schéma départemental de gestion cynégétique)</t>
  </si>
  <si>
    <t xml:space="preserve">Contrôle des conditions d’accès réglementaires à la chasse </t>
  </si>
  <si>
    <t>Le permis de chasser et l’assurance sont des garanties minimales de formation à la sécurité et de protection des tiers</t>
  </si>
  <si>
    <t>Contrôle des permis de chasser et assurances</t>
  </si>
  <si>
    <t>Répression forte à poursuivre</t>
  </si>
  <si>
    <t>Ensemble du territoire départemental</t>
  </si>
  <si>
    <t>Septembre à février</t>
  </si>
  <si>
    <t>9 C5</t>
  </si>
  <si>
    <t xml:space="preserve">PV (C5 - article R. 428-3 du CE), 
Peine complémentaire : Saisie systématique des armes (article 131-16 du code pénal 1° à 5°, article R. 428-22 C. Env)
</t>
  </si>
  <si>
    <t xml:space="preserve">Sécurité à la chasse </t>
  </si>
  <si>
    <t>Lutter contre les risques d'accidents</t>
  </si>
  <si>
    <t>Contrôles des dispositions relatives à la sécurité à la chasse (SDGC et arrêté préfectoral relatif à la sécurité publique) :port du gilet orange pendant l'action de chasse</t>
  </si>
  <si>
    <t>Poursuivre les contrôles</t>
  </si>
  <si>
    <t>Nuisibles</t>
  </si>
  <si>
    <t xml:space="preserve">Contrôles des modalités de régulation des espèces classées nuisibles </t>
  </si>
  <si>
    <t xml:space="preserve">Concourir à l’équilibre agro-sylvo-cynégétique en s’assurant que la régulation des espèces prédatrices et déprédatrices s’exerce notamment dans le respect des directives communautaires </t>
  </si>
  <si>
    <t xml:space="preserve">Contrôles de l'activité des piégeurs dans le département 
Environ 5000 piégeurs agréés dans le département mais seuls 600 sont actifs </t>
  </si>
  <si>
    <t>30 à 40 contrôles</t>
  </si>
  <si>
    <t>4 TA
2 C5</t>
  </si>
  <si>
    <t xml:space="preserve">Préservation de la faune et de la flore </t>
  </si>
  <si>
    <t xml:space="preserve">Espèces protégées  (faune - flore) </t>
  </si>
  <si>
    <r>
      <t>Destruction d'espèces protégées</t>
    </r>
    <r>
      <rPr>
        <sz val="12"/>
        <rFont val="Arial"/>
        <family val="2"/>
      </rPr>
      <t xml:space="preserve"> d'oiseaux ou d'animaux, par exemple depuis les huttes de chasse (hérons, butors étoilés, aigrettes, petits passereaux….) : Intervention sur signalement (Picardie Nature, …)</t>
    </r>
  </si>
  <si>
    <t>ONCFS, DDTM</t>
  </si>
  <si>
    <t>Répression forte en cas d'espèces rares et menacées</t>
  </si>
  <si>
    <t>Intervention sur les espèces à enjeu</t>
  </si>
  <si>
    <r>
      <t>Courrier de mise en demeure,</t>
    </r>
    <r>
      <rPr>
        <b/>
        <sz val="12"/>
        <rFont val="Arial"/>
        <family val="2"/>
      </rPr>
      <t xml:space="preserve"> retrait de l'agrément après passage en CODERST en cas de non respect des échéances
</t>
    </r>
    <r>
      <rPr>
        <sz val="12"/>
        <rFont val="Arial"/>
        <family val="2"/>
      </rPr>
      <t xml:space="preserve">
Epandage par des agriculteurs non agréés :
C5 - R. 216-7 4è du CE
transaction pénale - 500 €</t>
    </r>
  </si>
  <si>
    <t>Environ 40 contrôles papier et 40 terrain</t>
  </si>
  <si>
    <t xml:space="preserve">Dépassement des volumes autorisés :
rappel à la réglementation au premier dépassement, PV dès le second (C5 pour non respect de la déclaration loi sur l'eau- R. 216-12 duCE) (proposition de transaction pénale, 500 €)
Non respect des arrêtés sécheresse : PV (C5, article R. 216-9 du code de l'environnement) - proposition de transaction pénale - 500 € </t>
  </si>
  <si>
    <t>Baie de Somme</t>
  </si>
  <si>
    <t>Dunes - Baie de Somme Sud</t>
  </si>
  <si>
    <t>18 contrôles sur le site Hourdel et le site du Marquenterre</t>
  </si>
  <si>
    <t>Sites classés du Hourdel et du Marquenterre</t>
  </si>
  <si>
    <r>
      <t xml:space="preserve">Maintenir la pression de contrôle pour maintenir le faible taux d'infraction
</t>
    </r>
    <r>
      <rPr>
        <b/>
        <sz val="12"/>
        <rFont val="Arial"/>
        <family val="2"/>
      </rPr>
      <t>Développer une vigilance particulière au regard du développement de la circulation de quads dans les dunes du sud Baie de Somme : tournées spécifiques à mettre en place
La gendarmerie peut contribuer à cette surveillance, de même que l'ONCFS, en fonction de leur disponibilité
pb de braconnage ?</t>
    </r>
  </si>
  <si>
    <t>Réserve naturelle nationale de Boves</t>
  </si>
  <si>
    <t>Sites sensibles en priorité (terrains du Conservatoire des sites, DPM, arrêtés de biotope, …)</t>
  </si>
  <si>
    <t>ONCFS : environ 650 HJ</t>
  </si>
  <si>
    <t>PV pour destruction d'espèce protégée - délit (L. 411-1 du CE et L. 415-3). Repression, notamment en cas d'espèce rare et menacée (butor étoilé par exemple)
Saisie des armes et des specimens d'espèces protégées détruits</t>
  </si>
  <si>
    <t>Travaux ou activités ayant un impact sur les espèces protégées (faune - flore)</t>
  </si>
  <si>
    <r>
      <t xml:space="preserve">Travaux autorisés ayant un impact sur des espèces protégées (destruction, dérangement …)
</t>
    </r>
    <r>
      <rPr>
        <b/>
        <sz val="12"/>
        <rFont val="Arial"/>
        <family val="2"/>
      </rPr>
      <t>Contrôle du respect des conditions d'octroi de la dérogation</t>
    </r>
    <r>
      <rPr>
        <sz val="12"/>
        <rFont val="Arial"/>
        <family val="2"/>
      </rPr>
      <t xml:space="preserve"> : mesures d'évitement des espèces, de réduction et de compensation de l'impact sur les espèces protégées</t>
    </r>
  </si>
  <si>
    <t>Contrôle de toutes les dérogations avec mesures compensatoires : 3 en 2014 (3J)</t>
  </si>
  <si>
    <t>PV si les mesures ne sont pas respectées - délit (L. 411-2 du CE et L. 415-3) 
ou rapport de manquement administratif selon la gravité</t>
  </si>
  <si>
    <t>Faune sauvage captive 
Détention et commercialisation de la faune sauvage captive</t>
  </si>
  <si>
    <t>La détention de la faune sauvage est soumise à différentes réglementations liées :
- au statut des espèces (protégées, envahissantes...)
 - aux dispositions sanitaires et sécuritaires nécessaires
- au bien être des animaux 
Elevages de gibier : enjeu particulier des animaux dangereux (daims notamment) - les clôtures doivent être aux normes</t>
  </si>
  <si>
    <r>
      <t xml:space="preserve">Contrôles des  </t>
    </r>
    <r>
      <rPr>
        <b/>
        <sz val="12"/>
        <rFont val="Arial"/>
        <family val="2"/>
      </rPr>
      <t xml:space="preserve">établissements d’élevage de gibier : sanglier et autres élevages de gibier
</t>
    </r>
    <r>
      <rPr>
        <sz val="12"/>
        <rFont val="Arial"/>
        <family val="2"/>
      </rPr>
      <t xml:space="preserve">
Contrôle de terrain au besoin, dans le cadre de la régularisation administrative</t>
    </r>
  </si>
  <si>
    <t>ONCFS et DDTM</t>
  </si>
  <si>
    <t>Contrôles des établissements détenant, élevant ou commercialisant des espèces non domestiques :
- autorisation de détention,
- certificat de capacité,
- condition de détention au regard des prescriptions techniques
-documents CITES le cas échéant</t>
  </si>
  <si>
    <t>ONCFS
DDTM</t>
  </si>
  <si>
    <r>
      <t xml:space="preserve">Contrôle des </t>
    </r>
    <r>
      <rPr>
        <b/>
        <sz val="12"/>
        <rFont val="Arial"/>
        <family val="2"/>
      </rPr>
      <t xml:space="preserve">établissements détenant, élevant, commercialisant des espèces non domestiques : animalerie, présentation au public, cirques élevages d'agrément, zoos…
</t>
    </r>
    <r>
      <rPr>
        <sz val="12"/>
        <rFont val="Arial"/>
        <family val="2"/>
      </rPr>
      <t>- autorisation d'ouverture
- certificats de capacité
…</t>
    </r>
  </si>
  <si>
    <t>DDTM / ONCFS</t>
  </si>
  <si>
    <t>Déplacement de la DDPP sur plainte, 3 à 5 contrôles par an</t>
  </si>
  <si>
    <t>Animaux dangereux : Sanction forte, jusqu'à la confiscation d'animaux</t>
  </si>
  <si>
    <t xml:space="preserve">Espèces menacées (faune et flore) </t>
  </si>
  <si>
    <t xml:space="preserve">Restaurer et préserver les populations d’espèces en mauvais état de conservation </t>
  </si>
  <si>
    <t>Contrôle du respect des plans nationaux d’actions espèces menacées et des plans régionaux d’actions</t>
  </si>
  <si>
    <t>ONCFS
 ONEMA DDT(M)</t>
  </si>
  <si>
    <t xml:space="preserve">Contrôles des mesures relatives aux arrêtés de protection de biotope  </t>
  </si>
  <si>
    <t>DDT(M)</t>
  </si>
  <si>
    <t>ONCFS
 ONEMA</t>
  </si>
  <si>
    <t xml:space="preserve">Espèces protégées  (flore)  </t>
  </si>
  <si>
    <t>ONCFS, ONEMA, gendarmerie
RNN</t>
  </si>
  <si>
    <t>ONCFS                     gendarmerie
DDTM</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</si>
</sst>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s>
  <fonts count="43">
    <font>
      <sz val="11"/>
      <color indexed="8"/>
      <name val="Calibri"/>
      <family val="2"/>
    </font>
    <font>
      <sz val="10"/>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name val="Arial"/>
      <family val="2"/>
    </font>
    <font>
      <b/>
      <sz val="18"/>
      <name val="Arial"/>
      <family val="2"/>
    </font>
    <font>
      <u val="single"/>
      <sz val="7.7"/>
      <color indexed="12"/>
      <name val="Calibri"/>
      <family val="2"/>
    </font>
    <font>
      <u val="single"/>
      <sz val="12"/>
      <color indexed="12"/>
      <name val="Arial"/>
      <family val="2"/>
    </font>
    <font>
      <b/>
      <sz val="12"/>
      <name val="Arial"/>
      <family val="2"/>
    </font>
    <font>
      <sz val="12"/>
      <color indexed="8"/>
      <name val="Arial"/>
      <family val="2"/>
    </font>
    <font>
      <i/>
      <sz val="12"/>
      <name val="Arial"/>
      <family val="2"/>
    </font>
    <font>
      <b/>
      <sz val="12"/>
      <color indexed="8"/>
      <name val="Arial"/>
      <family val="2"/>
    </font>
    <font>
      <b/>
      <sz val="12"/>
      <color indexed="10"/>
      <name val="Arial"/>
      <family val="2"/>
    </font>
    <font>
      <sz val="12"/>
      <color indexed="10"/>
      <name val="Arial"/>
      <family val="2"/>
    </font>
    <font>
      <b/>
      <sz val="12"/>
      <color indexed="21"/>
      <name val="Arial"/>
      <family val="2"/>
    </font>
    <font>
      <b/>
      <sz val="12"/>
      <color indexed="57"/>
      <name val="Arial"/>
      <family val="2"/>
    </font>
    <font>
      <sz val="12"/>
      <color indexed="23"/>
      <name val="Arial"/>
      <family val="2"/>
    </font>
    <font>
      <b/>
      <sz val="8"/>
      <color indexed="8"/>
      <name val="Tahoma"/>
      <family val="2"/>
    </font>
    <font>
      <b/>
      <sz val="9"/>
      <color indexed="8"/>
      <name val="Tahoma"/>
      <family val="2"/>
    </font>
    <font>
      <b/>
      <sz val="10"/>
      <color indexed="8"/>
      <name val="Tahoma"/>
      <family val="2"/>
    </font>
    <font>
      <sz val="9"/>
      <color indexed="8"/>
      <name val="Tahoma"/>
      <family val="2"/>
    </font>
    <font>
      <sz val="8"/>
      <color indexed="8"/>
      <name val="Tahoma"/>
      <family val="2"/>
    </font>
    <font>
      <b/>
      <sz val="9"/>
      <color indexed="10"/>
      <name val="Tahoma"/>
      <family val="2"/>
    </font>
    <font>
      <b/>
      <u val="single"/>
      <sz val="9"/>
      <color indexed="8"/>
      <name val="Tahoma"/>
      <family val="2"/>
    </font>
    <font>
      <u val="single"/>
      <sz val="12"/>
      <name val="Arial"/>
      <family val="2"/>
    </font>
    <font>
      <u val="single"/>
      <sz val="8.25"/>
      <color indexed="36"/>
      <name val="Calibri"/>
      <family val="2"/>
    </font>
    <font>
      <b/>
      <u val="single"/>
      <sz val="12"/>
      <name val="Arial"/>
      <family val="2"/>
    </font>
    <font>
      <sz val="11"/>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50"/>
        <bgColor indexed="64"/>
      </patternFill>
    </fill>
    <fill>
      <patternFill patternType="solid">
        <fgColor indexed="40"/>
        <bgColor indexed="64"/>
      </patternFill>
    </fill>
  </fills>
  <borders count="3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thin">
        <color indexed="8"/>
      </right>
      <top>
        <color indexed="63"/>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style="thin">
        <color indexed="8"/>
      </right>
      <top style="thin">
        <color indexed="8"/>
      </top>
      <bottom>
        <color indexed="63"/>
      </bottom>
    </border>
    <border>
      <left style="thin">
        <color indexed="8"/>
      </left>
      <right>
        <color indexed="63"/>
      </right>
      <top style="double">
        <color indexed="8"/>
      </top>
      <bottom style="medium">
        <color indexed="8"/>
      </bottom>
    </border>
    <border>
      <left style="thin">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double">
        <color indexed="8"/>
      </top>
      <bottom>
        <color indexed="63"/>
      </bottom>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style="medium">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double">
        <color indexed="8"/>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medium">
        <color indexed="8"/>
      </bottom>
    </border>
    <border>
      <left style="thin">
        <color indexed="8"/>
      </left>
      <right>
        <color indexed="63"/>
      </right>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Alignment="0" applyProtection="0"/>
    <xf numFmtId="0" fontId="6" fillId="7" borderId="1" applyNumberFormat="0" applyAlignment="0" applyProtection="0"/>
    <xf numFmtId="164" fontId="0" fillId="0" borderId="0" applyFill="0" applyBorder="0" applyAlignment="0" applyProtection="0"/>
    <xf numFmtId="0" fontId="7" fillId="3" borderId="0" applyNumberFormat="0" applyBorder="0" applyAlignment="0" applyProtection="0"/>
    <xf numFmtId="0" fontId="20" fillId="0" borderId="0" applyNumberFormat="0" applyFill="0" applyBorder="0" applyAlignment="0" applyProtection="0"/>
    <xf numFmtId="0" fontId="3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8" fillId="22" borderId="0" applyNumberFormat="0" applyBorder="0" applyAlignment="0" applyProtection="0"/>
    <xf numFmtId="0" fontId="1" fillId="0" borderId="0">
      <alignment/>
      <protection/>
    </xf>
    <xf numFmtId="0" fontId="1" fillId="0" borderId="0">
      <alignment/>
      <protection/>
    </xf>
    <xf numFmtId="9" fontId="0" fillId="0" borderId="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240">
    <xf numFmtId="0" fontId="0" fillId="0" borderId="0" xfId="0" applyAlignment="1">
      <alignment/>
    </xf>
    <xf numFmtId="0" fontId="18" fillId="0" borderId="0" xfId="54" applyFont="1">
      <alignment/>
      <protection/>
    </xf>
    <xf numFmtId="0" fontId="18" fillId="0" borderId="0" xfId="54" applyFont="1" applyAlignment="1">
      <alignment horizontal="left"/>
      <protection/>
    </xf>
    <xf numFmtId="0" fontId="18" fillId="20" borderId="0" xfId="54" applyFont="1" applyFill="1">
      <alignment/>
      <protection/>
    </xf>
    <xf numFmtId="0" fontId="18" fillId="0" borderId="0" xfId="54" applyFont="1" applyAlignment="1" applyProtection="1">
      <alignment horizontal="center" vertical="center" wrapText="1"/>
      <protection locked="0"/>
    </xf>
    <xf numFmtId="0" fontId="18" fillId="0" borderId="0" xfId="54" applyFont="1" applyAlignment="1">
      <alignment horizontal="center" wrapText="1"/>
      <protection/>
    </xf>
    <xf numFmtId="0" fontId="18" fillId="20" borderId="0" xfId="54" applyFont="1" applyFill="1" applyAlignment="1">
      <alignment horizontal="center" wrapText="1"/>
      <protection/>
    </xf>
    <xf numFmtId="0" fontId="18" fillId="0" borderId="0" xfId="54" applyFont="1" applyAlignment="1">
      <alignment horizontal="center"/>
      <protection/>
    </xf>
    <xf numFmtId="9" fontId="18" fillId="0" borderId="0" xfId="55" applyFont="1" applyFill="1" applyBorder="1" applyAlignment="1" applyProtection="1">
      <alignment horizontal="center"/>
      <protection/>
    </xf>
    <xf numFmtId="0" fontId="18" fillId="0" borderId="10" xfId="54" applyFont="1" applyBorder="1">
      <alignment/>
      <protection/>
    </xf>
    <xf numFmtId="0" fontId="21" fillId="0" borderId="11" xfId="46" applyNumberFormat="1" applyFont="1" applyFill="1" applyBorder="1" applyAlignment="1" applyProtection="1">
      <alignment horizontal="center" vertical="center" wrapText="1"/>
      <protection locked="0"/>
    </xf>
    <xf numFmtId="0" fontId="22" fillId="0" borderId="11" xfId="54" applyFont="1" applyBorder="1" applyAlignment="1" applyProtection="1">
      <alignment horizontal="center" vertical="center" wrapText="1"/>
      <protection locked="0"/>
    </xf>
    <xf numFmtId="0" fontId="22" fillId="0" borderId="0" xfId="54" applyFont="1" applyAlignment="1">
      <alignment horizontal="center" vertical="center" wrapText="1"/>
      <protection/>
    </xf>
    <xf numFmtId="0" fontId="22" fillId="0" borderId="0" xfId="54" applyFont="1" applyFill="1" applyAlignment="1">
      <alignment horizontal="center" vertical="center" wrapText="1"/>
      <protection/>
    </xf>
    <xf numFmtId="0" fontId="21" fillId="0" borderId="11" xfId="46" applyNumberFormat="1" applyFont="1" applyFill="1" applyBorder="1" applyAlignment="1" applyProtection="1">
      <alignment horizontal="center" vertical="center" wrapText="1"/>
      <protection/>
    </xf>
    <xf numFmtId="0" fontId="22" fillId="0" borderId="11" xfId="54" applyFont="1" applyBorder="1" applyAlignment="1">
      <alignment vertical="center" wrapText="1"/>
      <protection/>
    </xf>
    <xf numFmtId="0" fontId="21" fillId="0" borderId="12" xfId="46" applyNumberFormat="1" applyFont="1" applyFill="1" applyBorder="1" applyAlignment="1" applyProtection="1">
      <alignment vertical="center" wrapText="1"/>
      <protection/>
    </xf>
    <xf numFmtId="0" fontId="22" fillId="0" borderId="13" xfId="54" applyFont="1" applyFill="1" applyBorder="1" applyAlignment="1">
      <alignment horizontal="center" vertical="center" wrapText="1"/>
      <protection/>
    </xf>
    <xf numFmtId="0" fontId="22" fillId="0" borderId="13" xfId="54" applyFont="1" applyFill="1" applyBorder="1" applyAlignment="1">
      <alignment horizontal="left" vertical="center" wrapText="1"/>
      <protection/>
    </xf>
    <xf numFmtId="0" fontId="21" fillId="0" borderId="13" xfId="46" applyNumberFormat="1" applyFont="1" applyFill="1" applyBorder="1" applyAlignment="1" applyProtection="1">
      <alignment horizontal="center" vertical="center" wrapText="1"/>
      <protection locked="0"/>
    </xf>
    <xf numFmtId="0" fontId="22" fillId="0" borderId="13" xfId="54" applyFont="1" applyBorder="1" applyAlignment="1" applyProtection="1">
      <alignment horizontal="center" vertical="center" wrapText="1"/>
      <protection locked="0"/>
    </xf>
    <xf numFmtId="0" fontId="23" fillId="0" borderId="10" xfId="0" applyFont="1" applyBorder="1" applyAlignment="1">
      <alignment wrapText="1"/>
    </xf>
    <xf numFmtId="0" fontId="23" fillId="0" borderId="10" xfId="0" applyFont="1" applyFill="1" applyBorder="1" applyAlignment="1">
      <alignment wrapText="1"/>
    </xf>
    <xf numFmtId="0" fontId="21" fillId="0" borderId="13" xfId="46" applyNumberFormat="1" applyFont="1" applyFill="1" applyBorder="1" applyAlignment="1" applyProtection="1">
      <alignment horizontal="center" vertical="center" wrapText="1"/>
      <protection/>
    </xf>
    <xf numFmtId="0" fontId="22" fillId="0" borderId="13" xfId="54" applyFont="1" applyBorder="1" applyAlignment="1">
      <alignment vertical="center" wrapText="1"/>
      <protection/>
    </xf>
    <xf numFmtId="0" fontId="21" fillId="0" borderId="14" xfId="46" applyNumberFormat="1" applyFont="1" applyFill="1" applyBorder="1" applyAlignment="1" applyProtection="1">
      <alignment vertical="center" wrapText="1"/>
      <protection/>
    </xf>
    <xf numFmtId="0" fontId="18" fillId="0" borderId="0" xfId="54" applyFont="1" applyAlignment="1">
      <alignment horizontal="center" vertical="center" wrapText="1"/>
      <protection/>
    </xf>
    <xf numFmtId="0" fontId="18" fillId="0" borderId="15" xfId="54" applyFont="1" applyBorder="1" applyAlignment="1">
      <alignment horizontal="center" vertical="center" textRotation="255" wrapText="1"/>
      <protection/>
    </xf>
    <xf numFmtId="0" fontId="18" fillId="0" borderId="15" xfId="54" applyFont="1" applyFill="1" applyBorder="1" applyAlignment="1" applyProtection="1">
      <alignment horizontal="center" vertical="center" textRotation="255" wrapText="1"/>
      <protection/>
    </xf>
    <xf numFmtId="0" fontId="22" fillId="0" borderId="16" xfId="54" applyFont="1" applyBorder="1" applyAlignment="1">
      <alignment horizontal="center" vertical="center" wrapText="1"/>
      <protection/>
    </xf>
    <xf numFmtId="0" fontId="24" fillId="0" borderId="17" xfId="54" applyFont="1" applyBorder="1" applyAlignment="1">
      <alignment horizontal="center" vertical="center" wrapText="1"/>
      <protection/>
    </xf>
    <xf numFmtId="0" fontId="22" fillId="0" borderId="0" xfId="54" applyFont="1" applyBorder="1" applyAlignment="1">
      <alignment horizontal="center" vertical="center" wrapText="1"/>
      <protection/>
    </xf>
    <xf numFmtId="0" fontId="22" fillId="0" borderId="10" xfId="54" applyFont="1" applyBorder="1" applyAlignment="1">
      <alignment horizontal="center" vertical="center" wrapText="1"/>
      <protection/>
    </xf>
    <xf numFmtId="0" fontId="22" fillId="6" borderId="0" xfId="54" applyFont="1" applyFill="1" applyBorder="1" applyAlignment="1">
      <alignment horizontal="left" vertical="center" wrapText="1"/>
      <protection/>
    </xf>
    <xf numFmtId="0" fontId="22" fillId="6" borderId="18" xfId="54" applyFont="1" applyFill="1" applyBorder="1" applyAlignment="1">
      <alignment horizontal="left" vertical="center" wrapText="1"/>
      <protection/>
    </xf>
    <xf numFmtId="0" fontId="22" fillId="6" borderId="19" xfId="54" applyFont="1" applyFill="1" applyBorder="1" applyAlignment="1">
      <alignment horizontal="left" vertical="center" wrapText="1"/>
      <protection/>
    </xf>
    <xf numFmtId="0" fontId="22" fillId="6" borderId="20" xfId="54" applyFont="1" applyFill="1" applyBorder="1" applyAlignment="1">
      <alignment horizontal="left" vertical="center" wrapText="1"/>
      <protection/>
    </xf>
    <xf numFmtId="0" fontId="23" fillId="0" borderId="17" xfId="0" applyFont="1" applyFill="1" applyBorder="1" applyAlignment="1">
      <alignment horizontal="left" vertical="center"/>
    </xf>
    <xf numFmtId="0" fontId="22" fillId="20" borderId="17" xfId="54" applyFont="1" applyFill="1" applyBorder="1" applyAlignment="1" applyProtection="1">
      <alignment horizontal="left" vertical="center" wrapText="1"/>
      <protection locked="0"/>
    </xf>
    <xf numFmtId="0" fontId="23" fillId="0" borderId="17" xfId="0" applyFont="1" applyFill="1" applyBorder="1" applyAlignment="1">
      <alignment vertical="center"/>
    </xf>
    <xf numFmtId="0" fontId="18" fillId="0" borderId="17" xfId="54" applyFont="1" applyFill="1" applyBorder="1" applyAlignment="1" applyProtection="1">
      <alignment horizontal="center" vertical="center" wrapText="1"/>
      <protection locked="0"/>
    </xf>
    <xf numFmtId="0" fontId="22" fillId="0" borderId="17" xfId="54" applyFont="1" applyFill="1" applyBorder="1" applyAlignment="1" applyProtection="1">
      <alignment horizontal="left" vertical="center" wrapText="1"/>
      <protection locked="0"/>
    </xf>
    <xf numFmtId="0" fontId="25" fillId="20" borderId="17" xfId="54" applyFont="1" applyFill="1" applyBorder="1" applyAlignment="1" applyProtection="1">
      <alignment horizontal="left" vertical="center" wrapText="1"/>
      <protection locked="0"/>
    </xf>
    <xf numFmtId="0" fontId="26" fillId="0" borderId="17" xfId="54" applyFont="1" applyFill="1" applyBorder="1" applyAlignment="1">
      <alignment horizontal="left" vertical="center" wrapText="1"/>
      <protection/>
    </xf>
    <xf numFmtId="0" fontId="23" fillId="0" borderId="17" xfId="54" applyFont="1" applyFill="1" applyBorder="1" applyAlignment="1" applyProtection="1">
      <alignment horizontal="center" vertical="center" wrapText="1"/>
      <protection locked="0"/>
    </xf>
    <xf numFmtId="0" fontId="23" fillId="0" borderId="17" xfId="54" applyFont="1" applyFill="1" applyBorder="1" applyAlignment="1" applyProtection="1">
      <alignment horizontal="left" vertical="center" wrapText="1"/>
      <protection locked="0"/>
    </xf>
    <xf numFmtId="0" fontId="22" fillId="0" borderId="17" xfId="54" applyFont="1" applyFill="1" applyBorder="1" applyAlignment="1">
      <alignment horizontal="left" vertical="center"/>
      <protection/>
    </xf>
    <xf numFmtId="0" fontId="23" fillId="0" borderId="17" xfId="0" applyFont="1" applyBorder="1" applyAlignment="1">
      <alignment vertical="center"/>
    </xf>
    <xf numFmtId="0" fontId="27" fillId="0" borderId="17" xfId="54" applyFont="1" applyFill="1" applyBorder="1" applyAlignment="1" applyProtection="1">
      <alignment horizontal="center" vertical="center" wrapText="1"/>
      <protection locked="0"/>
    </xf>
    <xf numFmtId="0" fontId="25" fillId="0" borderId="17" xfId="0" applyFont="1" applyBorder="1" applyAlignment="1">
      <alignment horizontal="center" vertical="center" wrapText="1"/>
    </xf>
    <xf numFmtId="0" fontId="22" fillId="0" borderId="17" xfId="54" applyFont="1" applyFill="1" applyBorder="1" applyAlignment="1" applyProtection="1">
      <alignment horizontal="center" vertical="center" wrapText="1"/>
      <protection locked="0"/>
    </xf>
    <xf numFmtId="0" fontId="27" fillId="0" borderId="17" xfId="54" applyFont="1" applyFill="1" applyBorder="1" applyAlignment="1" applyProtection="1">
      <alignment horizontal="left" vertical="center" wrapText="1"/>
      <protection locked="0"/>
    </xf>
    <xf numFmtId="0" fontId="27" fillId="0" borderId="17" xfId="0" applyFont="1" applyFill="1" applyBorder="1" applyAlignment="1" applyProtection="1">
      <alignment horizontal="center" vertical="center"/>
      <protection locked="0"/>
    </xf>
    <xf numFmtId="0" fontId="18" fillId="0" borderId="17" xfId="54" applyFont="1" applyFill="1" applyBorder="1" applyAlignment="1">
      <alignment horizontal="left" vertical="center"/>
      <protection/>
    </xf>
    <xf numFmtId="0" fontId="22" fillId="20" borderId="17" xfId="54" applyFont="1" applyFill="1" applyBorder="1" applyAlignment="1" applyProtection="1">
      <alignment vertical="center" wrapText="1"/>
      <protection locked="0"/>
    </xf>
    <xf numFmtId="0" fontId="26" fillId="0" borderId="17" xfId="54" applyFont="1" applyFill="1" applyBorder="1" applyAlignment="1" applyProtection="1">
      <alignment horizontal="left" vertical="center" wrapText="1"/>
      <protection locked="0"/>
    </xf>
    <xf numFmtId="0" fontId="27" fillId="0" borderId="17" xfId="0" applyFont="1" applyFill="1" applyBorder="1" applyAlignment="1" applyProtection="1">
      <alignment horizontal="center" vertical="center" wrapText="1"/>
      <protection locked="0"/>
    </xf>
    <xf numFmtId="0" fontId="18" fillId="0" borderId="17" xfId="54" applyFont="1" applyFill="1" applyBorder="1" applyAlignment="1" applyProtection="1">
      <alignment horizontal="left" vertical="center" wrapText="1"/>
      <protection locked="0"/>
    </xf>
    <xf numFmtId="0" fontId="18" fillId="20" borderId="17" xfId="54" applyFont="1" applyFill="1" applyBorder="1" applyAlignment="1" applyProtection="1">
      <alignment horizontal="left" vertical="center" wrapText="1"/>
      <protection locked="0"/>
    </xf>
    <xf numFmtId="0" fontId="22" fillId="6" borderId="17" xfId="54" applyFont="1" applyFill="1" applyBorder="1" applyAlignment="1">
      <alignment horizontal="left" vertical="center" wrapText="1"/>
      <protection/>
    </xf>
    <xf numFmtId="0" fontId="25" fillId="0" borderId="17" xfId="0" applyFont="1" applyFill="1" applyBorder="1" applyAlignment="1" applyProtection="1">
      <alignment horizontal="center" vertical="center" wrapText="1"/>
      <protection locked="0"/>
    </xf>
    <xf numFmtId="0" fontId="22" fillId="0" borderId="17" xfId="54" applyFont="1" applyFill="1" applyBorder="1" applyAlignment="1" applyProtection="1">
      <alignment vertical="center" wrapText="1"/>
      <protection locked="0"/>
    </xf>
    <xf numFmtId="0" fontId="22" fillId="5" borderId="17" xfId="54" applyFont="1" applyFill="1" applyBorder="1" applyAlignment="1" applyProtection="1">
      <alignment horizontal="left" vertical="center"/>
      <protection locked="0"/>
    </xf>
    <xf numFmtId="0" fontId="22" fillId="5" borderId="17" xfId="54" applyFont="1" applyFill="1" applyBorder="1" applyAlignment="1" applyProtection="1">
      <alignment horizontal="left" vertical="center" wrapText="1"/>
      <protection locked="0"/>
    </xf>
    <xf numFmtId="0" fontId="22" fillId="7" borderId="17" xfId="54" applyFont="1" applyFill="1" applyBorder="1" applyAlignment="1" applyProtection="1">
      <alignment horizontal="left" vertical="center"/>
      <protection locked="0"/>
    </xf>
    <xf numFmtId="0" fontId="22" fillId="7" borderId="17" xfId="54" applyFont="1" applyFill="1" applyBorder="1" applyAlignment="1" applyProtection="1">
      <alignment horizontal="left" vertical="center" wrapText="1"/>
      <protection locked="0"/>
    </xf>
    <xf numFmtId="0" fontId="18" fillId="7" borderId="17" xfId="54" applyFont="1" applyFill="1" applyBorder="1" applyAlignment="1">
      <alignment horizontal="left" vertical="center"/>
      <protection/>
    </xf>
    <xf numFmtId="0" fontId="18" fillId="7" borderId="17" xfId="54" applyFont="1" applyFill="1" applyBorder="1" applyAlignment="1" applyProtection="1">
      <alignment horizontal="center" vertical="center" textRotation="90" wrapText="1"/>
      <protection locked="0"/>
    </xf>
    <xf numFmtId="0" fontId="18" fillId="0" borderId="17" xfId="54" applyFont="1" applyFill="1" applyBorder="1" applyAlignment="1">
      <alignment horizontal="left" vertical="center" wrapText="1"/>
      <protection/>
    </xf>
    <xf numFmtId="0" fontId="22" fillId="22" borderId="17" xfId="54" applyFont="1" applyFill="1" applyBorder="1" applyAlignment="1" applyProtection="1">
      <alignment horizontal="left" vertical="center"/>
      <protection locked="0"/>
    </xf>
    <xf numFmtId="0" fontId="22" fillId="22" borderId="17" xfId="54" applyFont="1" applyFill="1" applyBorder="1" applyAlignment="1" applyProtection="1">
      <alignment horizontal="left" vertical="center" wrapText="1"/>
      <protection locked="0"/>
    </xf>
    <xf numFmtId="0" fontId="18" fillId="22" borderId="17" xfId="54" applyFont="1" applyFill="1" applyBorder="1" applyAlignment="1" applyProtection="1">
      <alignment horizontal="center" vertical="center" textRotation="90" wrapText="1"/>
      <protection locked="0"/>
    </xf>
    <xf numFmtId="0" fontId="22" fillId="0" borderId="17" xfId="0" applyFont="1" applyFill="1" applyBorder="1" applyAlignment="1" applyProtection="1">
      <alignment horizontal="center" vertical="center" wrapText="1"/>
      <protection locked="0"/>
    </xf>
    <xf numFmtId="0" fontId="26" fillId="20" borderId="17" xfId="0" applyFont="1" applyFill="1" applyBorder="1" applyAlignment="1" applyProtection="1">
      <alignment horizontal="center" vertical="center" wrapText="1"/>
      <protection locked="0"/>
    </xf>
    <xf numFmtId="0" fontId="22" fillId="20" borderId="17" xfId="54" applyFont="1" applyFill="1" applyBorder="1" applyAlignment="1">
      <alignment horizontal="left" vertical="center" wrapText="1"/>
      <protection/>
    </xf>
    <xf numFmtId="0" fontId="23" fillId="0" borderId="17" xfId="0" applyFont="1" applyBorder="1" applyAlignment="1">
      <alignment vertical="center" wrapText="1"/>
    </xf>
    <xf numFmtId="0" fontId="18" fillId="0" borderId="17" xfId="54" applyFont="1" applyFill="1" applyBorder="1" applyAlignment="1" applyProtection="1">
      <alignment vertical="center" wrapText="1"/>
      <protection locked="0"/>
    </xf>
    <xf numFmtId="0" fontId="18" fillId="20" borderId="17" xfId="54" applyFont="1" applyFill="1" applyBorder="1" applyAlignment="1" applyProtection="1">
      <alignment vertical="center" wrapText="1"/>
      <protection locked="0"/>
    </xf>
    <xf numFmtId="0" fontId="18" fillId="0" borderId="17"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18" fillId="0" borderId="17" xfId="0" applyFont="1" applyFill="1" applyBorder="1" applyAlignment="1" applyProtection="1">
      <alignment horizontal="center" vertical="center"/>
      <protection locked="0"/>
    </xf>
    <xf numFmtId="0" fontId="22" fillId="24" borderId="17" xfId="54" applyFont="1" applyFill="1" applyBorder="1" applyAlignment="1" applyProtection="1">
      <alignment horizontal="left" vertical="center"/>
      <protection locked="0"/>
    </xf>
    <xf numFmtId="0" fontId="22" fillId="24" borderId="17" xfId="54" applyFont="1" applyFill="1" applyBorder="1" applyAlignment="1" applyProtection="1">
      <alignment horizontal="left" vertical="center" wrapText="1"/>
      <protection locked="0"/>
    </xf>
    <xf numFmtId="0" fontId="18" fillId="24" borderId="17" xfId="54" applyFont="1" applyFill="1" applyBorder="1" applyAlignment="1" applyProtection="1">
      <alignment horizontal="center" vertical="center" textRotation="90" wrapText="1"/>
      <protection locked="0"/>
    </xf>
    <xf numFmtId="0" fontId="18" fillId="20" borderId="17" xfId="54" applyFont="1" applyFill="1" applyBorder="1" applyAlignment="1" applyProtection="1">
      <alignment horizontal="center" vertical="center" wrapText="1"/>
      <protection locked="0"/>
    </xf>
    <xf numFmtId="9" fontId="18" fillId="0" borderId="17" xfId="55" applyNumberFormat="1" applyFont="1" applyFill="1" applyBorder="1" applyAlignment="1" applyProtection="1">
      <alignment vertical="center"/>
      <protection/>
    </xf>
    <xf numFmtId="0" fontId="18" fillId="0" borderId="17" xfId="0" applyFont="1" applyFill="1" applyBorder="1" applyAlignment="1" applyProtection="1">
      <alignment vertical="center" wrapText="1"/>
      <protection locked="0"/>
    </xf>
    <xf numFmtId="0" fontId="18" fillId="20" borderId="17" xfId="0" applyFont="1" applyFill="1" applyBorder="1" applyAlignment="1" applyProtection="1">
      <alignment vertical="center" wrapText="1"/>
      <protection locked="0"/>
    </xf>
    <xf numFmtId="9" fontId="18" fillId="0" borderId="17" xfId="55" applyFont="1" applyFill="1" applyBorder="1" applyAlignment="1" applyProtection="1">
      <alignment horizontal="center" vertical="center"/>
      <protection/>
    </xf>
    <xf numFmtId="0" fontId="18" fillId="0" borderId="17" xfId="0" applyFont="1" applyFill="1" applyBorder="1" applyAlignment="1" applyProtection="1">
      <alignment vertical="center"/>
      <protection locked="0"/>
    </xf>
    <xf numFmtId="0" fontId="22" fillId="0" borderId="17" xfId="0" applyFont="1" applyFill="1" applyBorder="1" applyAlignment="1" applyProtection="1">
      <alignment vertical="center" wrapText="1"/>
      <protection locked="0"/>
    </xf>
    <xf numFmtId="0" fontId="18" fillId="6" borderId="17" xfId="54" applyFont="1" applyFill="1" applyBorder="1" applyAlignment="1" applyProtection="1">
      <alignment horizontal="center" vertical="center" textRotation="90" wrapText="1"/>
      <protection locked="0"/>
    </xf>
    <xf numFmtId="0" fontId="25" fillId="25" borderId="17" xfId="0" applyFont="1" applyFill="1" applyBorder="1" applyAlignment="1">
      <alignment horizontal="left" vertical="center"/>
    </xf>
    <xf numFmtId="0" fontId="25" fillId="25" borderId="17" xfId="0" applyFont="1" applyFill="1" applyBorder="1" applyAlignment="1">
      <alignment horizontal="left" vertical="center" wrapText="1"/>
    </xf>
    <xf numFmtId="0" fontId="25" fillId="0" borderId="17" xfId="0" applyFont="1" applyBorder="1" applyAlignment="1">
      <alignment vertical="center"/>
    </xf>
    <xf numFmtId="0" fontId="26" fillId="0" borderId="17" xfId="54" applyFont="1" applyFill="1" applyBorder="1" applyAlignment="1" applyProtection="1">
      <alignment horizontal="center" vertical="center" wrapText="1"/>
      <protection locked="0"/>
    </xf>
    <xf numFmtId="0" fontId="27" fillId="0" borderId="17" xfId="0" applyFont="1" applyFill="1" applyBorder="1" applyAlignment="1" applyProtection="1">
      <alignment vertical="center"/>
      <protection locked="0"/>
    </xf>
    <xf numFmtId="0" fontId="22" fillId="25" borderId="17" xfId="0" applyFont="1" applyFill="1" applyBorder="1" applyAlignment="1">
      <alignment horizontal="left" vertical="center"/>
    </xf>
    <xf numFmtId="0" fontId="22" fillId="25" borderId="17"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20" borderId="17" xfId="0" applyFont="1" applyFill="1" applyBorder="1" applyAlignment="1">
      <alignment horizontal="left" vertical="center" wrapText="1"/>
    </xf>
    <xf numFmtId="0" fontId="18" fillId="0" borderId="17" xfId="0" applyFont="1" applyFill="1" applyBorder="1" applyAlignment="1" applyProtection="1">
      <alignment horizontal="center" vertical="center" wrapText="1"/>
      <protection locked="0"/>
    </xf>
    <xf numFmtId="0" fontId="23" fillId="0" borderId="17" xfId="0" applyFont="1" applyBorder="1" applyAlignment="1">
      <alignment horizontal="left" vertical="center" wrapText="1"/>
    </xf>
    <xf numFmtId="0" fontId="18" fillId="20" borderId="17" xfId="0" applyFont="1" applyFill="1" applyBorder="1" applyAlignment="1">
      <alignment vertical="center" wrapText="1"/>
    </xf>
    <xf numFmtId="0" fontId="22" fillId="11" borderId="17" xfId="0" applyFont="1" applyFill="1" applyBorder="1" applyAlignment="1">
      <alignment horizontal="left" vertical="center"/>
    </xf>
    <xf numFmtId="0" fontId="22" fillId="11" borderId="17" xfId="0" applyFont="1" applyFill="1" applyBorder="1" applyAlignment="1">
      <alignment horizontal="left" vertical="center" wrapText="1"/>
    </xf>
    <xf numFmtId="0" fontId="27" fillId="0" borderId="17" xfId="0" applyFont="1" applyFill="1" applyBorder="1" applyAlignment="1" applyProtection="1">
      <alignment vertical="center" wrapText="1"/>
      <protection locked="0"/>
    </xf>
    <xf numFmtId="0" fontId="26" fillId="20" borderId="17" xfId="0" applyFont="1" applyFill="1" applyBorder="1" applyAlignment="1" applyProtection="1">
      <alignment horizontal="left" vertical="center" wrapText="1"/>
      <protection locked="0"/>
    </xf>
    <xf numFmtId="0" fontId="18" fillId="0" borderId="17" xfId="0" applyFont="1" applyFill="1" applyBorder="1" applyAlignment="1">
      <alignment vertical="center" wrapText="1"/>
    </xf>
    <xf numFmtId="0" fontId="22" fillId="0" borderId="17" xfId="54" applyFont="1" applyFill="1" applyBorder="1" applyAlignment="1">
      <alignment horizontal="left" vertical="center" wrapText="1"/>
      <protection/>
    </xf>
    <xf numFmtId="0" fontId="22" fillId="19" borderId="17" xfId="0" applyFont="1" applyFill="1" applyBorder="1" applyAlignment="1">
      <alignment horizontal="left" vertical="center"/>
    </xf>
    <xf numFmtId="0" fontId="22" fillId="19" borderId="17" xfId="0" applyFont="1" applyFill="1" applyBorder="1" applyAlignment="1">
      <alignment horizontal="left" vertical="center" wrapText="1"/>
    </xf>
    <xf numFmtId="0" fontId="18" fillId="19" borderId="17" xfId="54" applyFont="1" applyFill="1" applyBorder="1" applyAlignment="1">
      <alignment horizontal="left" vertical="center"/>
      <protection/>
    </xf>
    <xf numFmtId="0" fontId="18" fillId="19" borderId="17" xfId="0" applyFont="1" applyFill="1" applyBorder="1" applyAlignment="1">
      <alignment horizontal="center" vertical="center" textRotation="90" wrapText="1"/>
    </xf>
    <xf numFmtId="0" fontId="22" fillId="3" borderId="17" xfId="0" applyFont="1" applyFill="1" applyBorder="1" applyAlignment="1">
      <alignment horizontal="left" vertical="center"/>
    </xf>
    <xf numFmtId="0" fontId="22" fillId="3" borderId="17" xfId="0" applyFont="1" applyFill="1" applyBorder="1" applyAlignment="1">
      <alignment horizontal="left" vertical="center" wrapText="1"/>
    </xf>
    <xf numFmtId="0" fontId="22" fillId="0" borderId="17" xfId="0" applyFont="1" applyFill="1" applyBorder="1" applyAlignment="1">
      <alignment horizontal="center" vertical="center" wrapText="1"/>
    </xf>
    <xf numFmtId="0" fontId="22" fillId="20" borderId="17" xfId="0" applyFont="1" applyFill="1" applyBorder="1" applyAlignment="1">
      <alignment horizontal="center" vertical="center" wrapText="1"/>
    </xf>
    <xf numFmtId="0" fontId="28" fillId="24" borderId="17" xfId="54" applyFont="1" applyFill="1" applyBorder="1" applyAlignment="1" applyProtection="1">
      <alignment horizontal="left" vertical="center" wrapText="1"/>
      <protection locked="0"/>
    </xf>
    <xf numFmtId="0" fontId="18" fillId="20" borderId="17" xfId="54" applyFont="1" applyFill="1" applyBorder="1" applyAlignment="1">
      <alignment horizontal="left" vertical="center" wrapText="1"/>
      <protection/>
    </xf>
    <xf numFmtId="0" fontId="29" fillId="0" borderId="17" xfId="54" applyFont="1" applyFill="1" applyBorder="1" applyAlignment="1">
      <alignment horizontal="left" vertical="center"/>
      <protection/>
    </xf>
    <xf numFmtId="0" fontId="18" fillId="0" borderId="17" xfId="0" applyFont="1" applyBorder="1" applyAlignment="1">
      <alignment vertical="center"/>
    </xf>
    <xf numFmtId="0" fontId="18" fillId="0" borderId="17" xfId="54" applyFont="1" applyBorder="1" applyAlignment="1" applyProtection="1">
      <alignment horizontal="center" vertical="center" wrapText="1"/>
      <protection locked="0"/>
    </xf>
    <xf numFmtId="0" fontId="22" fillId="26" borderId="17" xfId="54" applyFont="1" applyFill="1" applyBorder="1" applyAlignment="1" applyProtection="1">
      <alignment horizontal="left" vertical="center"/>
      <protection locked="0"/>
    </xf>
    <xf numFmtId="0" fontId="30" fillId="3" borderId="17" xfId="0" applyFont="1" applyFill="1" applyBorder="1" applyAlignment="1">
      <alignment horizontal="center" vertical="center" textRotation="90"/>
    </xf>
    <xf numFmtId="0" fontId="30" fillId="20" borderId="17" xfId="0" applyFont="1" applyFill="1" applyBorder="1" applyAlignment="1">
      <alignment horizontal="left" vertical="center" wrapText="1"/>
    </xf>
    <xf numFmtId="0" fontId="30" fillId="0" borderId="17" xfId="0" applyFont="1" applyBorder="1" applyAlignment="1">
      <alignment vertical="center"/>
    </xf>
    <xf numFmtId="0" fontId="30" fillId="0" borderId="17" xfId="0" applyFont="1" applyFill="1" applyBorder="1" applyAlignment="1" applyProtection="1">
      <alignment horizontal="center" vertical="center" wrapText="1"/>
      <protection locked="0"/>
    </xf>
    <xf numFmtId="0" fontId="30" fillId="0" borderId="17" xfId="0" applyFont="1" applyFill="1" applyBorder="1" applyAlignment="1" applyProtection="1">
      <alignment vertical="center"/>
      <protection locked="0"/>
    </xf>
    <xf numFmtId="0" fontId="18" fillId="0" borderId="17" xfId="54" applyFont="1" applyBorder="1" applyAlignment="1">
      <alignment vertical="center"/>
      <protection/>
    </xf>
    <xf numFmtId="0" fontId="30" fillId="20" borderId="17" xfId="0" applyFont="1" applyFill="1" applyBorder="1" applyAlignment="1">
      <alignment vertical="center" wrapText="1"/>
    </xf>
    <xf numFmtId="0" fontId="30" fillId="0" borderId="17" xfId="0" applyFont="1" applyFill="1" applyBorder="1" applyAlignment="1" applyProtection="1">
      <alignment horizontal="center" vertical="center" wrapText="1" shrinkToFit="1"/>
      <protection locked="0"/>
    </xf>
    <xf numFmtId="0" fontId="22" fillId="5" borderId="17" xfId="0" applyFont="1" applyFill="1" applyBorder="1" applyAlignment="1">
      <alignment horizontal="left" vertical="center"/>
    </xf>
    <xf numFmtId="0" fontId="22" fillId="5" borderId="17"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20" borderId="17" xfId="0" applyFont="1" applyFill="1" applyBorder="1" applyAlignment="1">
      <alignment horizontal="left" vertical="center" wrapText="1"/>
    </xf>
    <xf numFmtId="0" fontId="22" fillId="0" borderId="17" xfId="54" applyFont="1" applyBorder="1" applyAlignment="1" applyProtection="1">
      <alignment horizontal="center" vertical="center" wrapText="1"/>
      <protection locked="0"/>
    </xf>
    <xf numFmtId="0" fontId="26" fillId="0" borderId="17" xfId="0" applyFont="1" applyFill="1" applyBorder="1" applyAlignment="1" applyProtection="1">
      <alignment horizontal="left" vertical="center" wrapText="1"/>
      <protection locked="0"/>
    </xf>
    <xf numFmtId="0" fontId="22" fillId="0" borderId="17" xfId="0" applyFont="1" applyBorder="1" applyAlignment="1">
      <alignment horizontal="center" vertical="center" wrapText="1"/>
    </xf>
    <xf numFmtId="0" fontId="18" fillId="0" borderId="17" xfId="0" applyFont="1" applyBorder="1" applyAlignment="1">
      <alignment horizontal="left" vertical="center" wrapText="1"/>
    </xf>
    <xf numFmtId="0" fontId="22" fillId="0" borderId="17" xfId="54" applyFont="1" applyBorder="1" applyAlignment="1">
      <alignment horizontal="left" vertical="center" wrapText="1"/>
      <protection/>
    </xf>
    <xf numFmtId="0" fontId="18" fillId="0" borderId="0" xfId="54" applyFont="1" applyFill="1">
      <alignment/>
      <protection/>
    </xf>
    <xf numFmtId="0" fontId="18" fillId="0" borderId="0" xfId="54" applyFont="1" applyFill="1" applyAlignment="1">
      <alignment horizontal="left"/>
      <protection/>
    </xf>
    <xf numFmtId="0" fontId="18" fillId="0" borderId="0" xfId="54" applyFont="1" applyFill="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0" xfId="54" applyFont="1" applyFill="1" applyAlignment="1">
      <alignment wrapText="1"/>
      <protection/>
    </xf>
    <xf numFmtId="0" fontId="18" fillId="0" borderId="0" xfId="54" applyFont="1" applyFill="1" applyAlignment="1">
      <alignment horizontal="left" vertical="center"/>
      <protection/>
    </xf>
    <xf numFmtId="0" fontId="30" fillId="0" borderId="0" xfId="54" applyFont="1">
      <alignment/>
      <protection/>
    </xf>
    <xf numFmtId="0" fontId="22" fillId="5" borderId="10" xfId="0" applyFont="1" applyFill="1" applyBorder="1" applyAlignment="1">
      <alignment horizontal="left" vertical="center"/>
    </xf>
    <xf numFmtId="0" fontId="22" fillId="5" borderId="21" xfId="0" applyFont="1" applyFill="1" applyBorder="1" applyAlignment="1">
      <alignment horizontal="left" vertical="center"/>
    </xf>
    <xf numFmtId="0" fontId="22" fillId="20" borderId="17" xfId="54" applyFont="1" applyFill="1" applyBorder="1" applyAlignment="1" applyProtection="1">
      <alignment horizontal="justify" vertical="center" wrapText="1"/>
      <protection locked="0"/>
    </xf>
    <xf numFmtId="0" fontId="22" fillId="20" borderId="17" xfId="54" applyFont="1" applyFill="1" applyBorder="1" applyAlignment="1" applyProtection="1">
      <alignment horizontal="center" vertical="center" wrapText="1"/>
      <protection locked="0"/>
    </xf>
    <xf numFmtId="0" fontId="22" fillId="20" borderId="17" xfId="0" applyFont="1" applyFill="1" applyBorder="1" applyAlignment="1" applyProtection="1">
      <alignment horizontal="center" vertical="center" wrapText="1"/>
      <protection locked="0"/>
    </xf>
    <xf numFmtId="0" fontId="22" fillId="20" borderId="17" xfId="0" applyFont="1" applyFill="1" applyBorder="1" applyAlignment="1" applyProtection="1">
      <alignment vertical="center" wrapText="1"/>
      <protection locked="0"/>
    </xf>
    <xf numFmtId="0" fontId="22" fillId="0" borderId="22" xfId="0" applyFont="1" applyFill="1" applyBorder="1" applyAlignment="1" applyProtection="1">
      <alignment vertical="center" wrapText="1"/>
      <protection locked="0"/>
    </xf>
    <xf numFmtId="0" fontId="22" fillId="0" borderId="22" xfId="54" applyFont="1" applyFill="1" applyBorder="1" applyAlignment="1">
      <alignment vertical="center" wrapText="1"/>
      <protection/>
    </xf>
    <xf numFmtId="0" fontId="22" fillId="0" borderId="22" xfId="0" applyFont="1" applyFill="1" applyBorder="1" applyAlignment="1">
      <alignment horizontal="left" vertical="center" wrapText="1"/>
    </xf>
    <xf numFmtId="0" fontId="22" fillId="20" borderId="17" xfId="0" applyFont="1" applyFill="1" applyBorder="1" applyAlignment="1" applyProtection="1">
      <alignment horizontal="left" vertical="center" wrapText="1"/>
      <protection locked="0"/>
    </xf>
    <xf numFmtId="0" fontId="38" fillId="0" borderId="17" xfId="54" applyFont="1" applyFill="1" applyBorder="1" applyAlignment="1" applyProtection="1">
      <alignment horizontal="left" vertical="center" wrapText="1"/>
      <protection locked="0"/>
    </xf>
    <xf numFmtId="0" fontId="22" fillId="0" borderId="17" xfId="0" applyFont="1" applyFill="1" applyBorder="1" applyAlignment="1" applyProtection="1">
      <alignment vertical="center"/>
      <protection locked="0"/>
    </xf>
    <xf numFmtId="0" fontId="18" fillId="0" borderId="17" xfId="54" applyFont="1" applyFill="1" applyBorder="1" applyAlignment="1" applyProtection="1">
      <alignment horizontal="left" vertical="center"/>
      <protection locked="0"/>
    </xf>
    <xf numFmtId="0" fontId="0" fillId="0" borderId="23" xfId="0" applyBorder="1" applyAlignment="1">
      <alignment horizontal="center" vertical="center" wrapText="1"/>
    </xf>
    <xf numFmtId="0" fontId="25" fillId="6" borderId="17" xfId="0" applyFont="1" applyFill="1" applyBorder="1" applyAlignment="1">
      <alignment horizontal="center" vertical="center" textRotation="90"/>
    </xf>
    <xf numFmtId="0" fontId="25" fillId="0" borderId="17" xfId="0" applyFont="1" applyFill="1" applyBorder="1" applyAlignment="1" applyProtection="1">
      <alignment horizontal="center" vertical="center" wrapText="1"/>
      <protection locked="0"/>
    </xf>
    <xf numFmtId="0" fontId="18" fillId="5" borderId="17" xfId="54" applyFont="1" applyFill="1" applyBorder="1" applyAlignment="1" applyProtection="1">
      <alignment horizontal="center" vertical="center" textRotation="90" wrapText="1"/>
      <protection locked="0"/>
    </xf>
    <xf numFmtId="0" fontId="21" fillId="0" borderId="17" xfId="46" applyNumberFormat="1" applyFont="1" applyFill="1" applyBorder="1" applyAlignment="1" applyProtection="1">
      <alignment horizontal="center" vertical="center" wrapText="1"/>
      <protection locked="0"/>
    </xf>
    <xf numFmtId="0" fontId="38" fillId="0" borderId="17" xfId="54" applyFont="1" applyFill="1" applyBorder="1" applyAlignment="1" applyProtection="1">
      <alignment horizontal="left" vertical="center" wrapText="1"/>
      <protection locked="0"/>
    </xf>
    <xf numFmtId="0" fontId="18" fillId="24" borderId="17" xfId="54" applyFont="1" applyFill="1" applyBorder="1" applyAlignment="1" applyProtection="1">
      <alignment horizontal="center" vertical="center" textRotation="90" wrapText="1"/>
      <protection locked="0"/>
    </xf>
    <xf numFmtId="0" fontId="18" fillId="0" borderId="17" xfId="0" applyFont="1" applyFill="1" applyBorder="1" applyAlignment="1">
      <alignment horizontal="center" vertical="center" wrapText="1"/>
    </xf>
    <xf numFmtId="0" fontId="22" fillId="0" borderId="12" xfId="54" applyFont="1" applyBorder="1" applyAlignment="1">
      <alignment horizontal="center" vertical="center" wrapText="1"/>
      <protection/>
    </xf>
    <xf numFmtId="0" fontId="18" fillId="0" borderId="24" xfId="54" applyFont="1" applyBorder="1" applyAlignment="1">
      <alignment horizontal="center" vertical="center" wrapText="1"/>
      <protection/>
    </xf>
    <xf numFmtId="0" fontId="22" fillId="20" borderId="25" xfId="54" applyFont="1" applyFill="1" applyBorder="1" applyAlignment="1">
      <alignment horizontal="center" vertical="center" wrapText="1"/>
      <protection/>
    </xf>
    <xf numFmtId="0" fontId="22" fillId="0" borderId="26" xfId="54" applyFont="1" applyFill="1" applyBorder="1" applyAlignment="1">
      <alignment horizontal="center" vertical="center" wrapText="1"/>
      <protection/>
    </xf>
    <xf numFmtId="0" fontId="25" fillId="0" borderId="17" xfId="0" applyFont="1" applyBorder="1" applyAlignment="1">
      <alignment horizontal="center" vertical="center" wrapText="1"/>
    </xf>
    <xf numFmtId="0" fontId="18" fillId="0" borderId="17" xfId="54" applyFont="1" applyFill="1" applyBorder="1" applyAlignment="1" applyProtection="1">
      <alignment horizontal="left" vertical="center" wrapText="1"/>
      <protection locked="0"/>
    </xf>
    <xf numFmtId="0" fontId="22" fillId="6" borderId="17" xfId="54" applyFont="1" applyFill="1" applyBorder="1" applyAlignment="1">
      <alignment horizontal="left" vertical="center"/>
      <protection/>
    </xf>
    <xf numFmtId="0" fontId="22" fillId="6" borderId="17" xfId="54" applyFont="1" applyFill="1" applyBorder="1" applyAlignment="1" applyProtection="1">
      <alignment horizontal="center" vertical="center" textRotation="90"/>
      <protection locked="0"/>
    </xf>
    <xf numFmtId="0" fontId="22" fillId="0" borderId="17" xfId="46" applyNumberFormat="1" applyFont="1" applyFill="1" applyBorder="1" applyAlignment="1" applyProtection="1">
      <alignment horizontal="center" vertical="center" wrapText="1"/>
      <protection locked="0"/>
    </xf>
    <xf numFmtId="0" fontId="18" fillId="0" borderId="17" xfId="54" applyFont="1" applyFill="1" applyBorder="1" applyAlignment="1" applyProtection="1">
      <alignment horizontal="center" vertical="center" wrapText="1"/>
      <protection locked="0"/>
    </xf>
    <xf numFmtId="0" fontId="18" fillId="0" borderId="17" xfId="46" applyNumberFormat="1" applyFont="1" applyFill="1" applyBorder="1" applyAlignment="1" applyProtection="1">
      <alignment horizontal="left" vertical="center" wrapText="1"/>
      <protection locked="0"/>
    </xf>
    <xf numFmtId="0" fontId="18" fillId="0" borderId="15" xfId="54" applyFont="1" applyFill="1" applyBorder="1" applyAlignment="1" applyProtection="1">
      <alignment horizontal="center" vertical="center" wrapText="1"/>
      <protection locked="0"/>
    </xf>
    <xf numFmtId="0" fontId="18" fillId="0" borderId="27" xfId="54" applyFont="1" applyFill="1" applyBorder="1" applyAlignment="1" applyProtection="1">
      <alignment horizontal="center" vertical="center" wrapText="1"/>
      <protection locked="0"/>
    </xf>
    <xf numFmtId="0" fontId="22" fillId="0" borderId="22" xfId="54" applyFont="1" applyFill="1" applyBorder="1" applyAlignment="1" applyProtection="1">
      <alignment horizontal="center" vertical="center" wrapText="1"/>
      <protection locked="0"/>
    </xf>
    <xf numFmtId="0" fontId="22" fillId="0" borderId="22" xfId="54" applyFont="1" applyFill="1" applyBorder="1" applyAlignment="1" applyProtection="1">
      <alignment horizontal="left" vertical="center" wrapText="1"/>
      <protection locked="0"/>
    </xf>
    <xf numFmtId="0" fontId="18" fillId="0" borderId="22" xfId="54" applyFont="1" applyFill="1" applyBorder="1" applyAlignment="1" applyProtection="1">
      <alignment horizontal="center" vertical="center" wrapText="1"/>
      <protection locked="0"/>
    </xf>
    <xf numFmtId="0" fontId="22" fillId="0" borderId="22" xfId="54" applyFont="1" applyFill="1" applyBorder="1" applyAlignment="1" applyProtection="1">
      <alignment vertical="center" wrapText="1"/>
      <protection locked="0"/>
    </xf>
    <xf numFmtId="0" fontId="19" fillId="0" borderId="28" xfId="54" applyFont="1" applyFill="1" applyBorder="1" applyAlignment="1">
      <alignment horizontal="center" vertical="center" wrapText="1"/>
      <protection/>
    </xf>
    <xf numFmtId="0" fontId="22" fillId="0" borderId="29" xfId="54" applyFont="1" applyFill="1" applyBorder="1" applyAlignment="1" applyProtection="1">
      <alignment horizontal="center" vertical="center" wrapText="1"/>
      <protection locked="0"/>
    </xf>
    <xf numFmtId="0" fontId="22" fillId="0" borderId="30" xfId="54" applyFont="1" applyBorder="1" applyAlignment="1">
      <alignment horizontal="center" vertical="center" textRotation="90" wrapText="1"/>
      <protection/>
    </xf>
    <xf numFmtId="0" fontId="18" fillId="0" borderId="26" xfId="54" applyFont="1" applyBorder="1" applyAlignment="1">
      <alignment horizontal="center" vertical="center" wrapText="1"/>
      <protection/>
    </xf>
    <xf numFmtId="0" fontId="18" fillId="0" borderId="26" xfId="54" applyFont="1" applyBorder="1" applyAlignment="1">
      <alignment horizontal="left" vertical="center" wrapText="1"/>
      <protection/>
    </xf>
    <xf numFmtId="0" fontId="22" fillId="20" borderId="26" xfId="54" applyFont="1" applyFill="1" applyBorder="1" applyAlignment="1">
      <alignment horizontal="center" vertical="center" wrapText="1"/>
      <protection/>
    </xf>
    <xf numFmtId="0" fontId="18" fillId="20" borderId="26" xfId="0" applyFont="1" applyFill="1" applyBorder="1" applyAlignment="1">
      <alignment horizontal="center" vertical="center" textRotation="90" wrapText="1"/>
    </xf>
    <xf numFmtId="0" fontId="22" fillId="0" borderId="26" xfId="54" applyFont="1" applyBorder="1" applyAlignment="1" applyProtection="1">
      <alignment horizontal="center" vertical="center" wrapText="1"/>
      <protection locked="0"/>
    </xf>
    <xf numFmtId="0" fontId="18" fillId="0" borderId="31" xfId="54" applyFont="1" applyBorder="1" applyAlignment="1">
      <alignment horizontal="center" vertical="center" wrapText="1"/>
      <protection/>
    </xf>
    <xf numFmtId="0" fontId="22" fillId="0" borderId="32" xfId="54" applyFont="1" applyBorder="1" applyAlignment="1">
      <alignment horizontal="center" vertical="center" wrapText="1"/>
      <protection/>
    </xf>
    <xf numFmtId="0" fontId="22" fillId="0" borderId="17" xfId="54" applyFont="1" applyBorder="1" applyAlignment="1">
      <alignment horizontal="center" vertical="center" wrapText="1"/>
      <protection/>
    </xf>
    <xf numFmtId="0" fontId="22" fillId="0" borderId="26" xfId="54" applyFont="1" applyBorder="1" applyAlignment="1">
      <alignment horizontal="center" vertical="center" wrapText="1"/>
      <protection/>
    </xf>
    <xf numFmtId="0" fontId="22" fillId="6" borderId="33" xfId="54" applyFont="1" applyFill="1" applyBorder="1" applyAlignment="1">
      <alignment horizontal="left" vertical="center"/>
      <protection/>
    </xf>
    <xf numFmtId="9" fontId="18" fillId="0" borderId="17" xfId="55" applyFont="1" applyFill="1" applyBorder="1" applyAlignment="1" applyProtection="1">
      <alignment horizontal="center" vertical="center"/>
      <protection/>
    </xf>
    <xf numFmtId="0" fontId="22" fillId="0" borderId="17" xfId="54" applyFont="1" applyFill="1" applyBorder="1" applyAlignment="1" applyProtection="1">
      <alignment horizontal="center" vertical="center" wrapText="1"/>
      <protection locked="0"/>
    </xf>
    <xf numFmtId="0" fontId="22" fillId="0" borderId="17" xfId="0" applyFont="1" applyFill="1" applyBorder="1" applyAlignment="1" applyProtection="1">
      <alignment vertical="center" wrapText="1"/>
      <protection locked="0"/>
    </xf>
    <xf numFmtId="0" fontId="22" fillId="20" borderId="17" xfId="0" applyFont="1" applyFill="1" applyBorder="1" applyAlignment="1" applyProtection="1">
      <alignment horizontal="center" vertical="center" wrapText="1"/>
      <protection locked="0"/>
    </xf>
    <xf numFmtId="0" fontId="22" fillId="0" borderId="17" xfId="54" applyFont="1" applyFill="1" applyBorder="1" applyAlignment="1" applyProtection="1">
      <alignment horizontal="left" vertical="center" wrapText="1"/>
      <protection locked="0"/>
    </xf>
    <xf numFmtId="0" fontId="25" fillId="24" borderId="17" xfId="0" applyFont="1" applyFill="1" applyBorder="1" applyAlignment="1">
      <alignment horizontal="left" vertical="center"/>
    </xf>
    <xf numFmtId="0" fontId="25" fillId="6" borderId="17" xfId="0" applyFont="1" applyFill="1" applyBorder="1" applyAlignment="1">
      <alignment horizontal="left" vertical="center"/>
    </xf>
    <xf numFmtId="0" fontId="22" fillId="25" borderId="17" xfId="54" applyFont="1" applyFill="1" applyBorder="1" applyAlignment="1" applyProtection="1">
      <alignment horizontal="center" vertical="center" textRotation="90" wrapText="1"/>
      <protection locked="0"/>
    </xf>
    <xf numFmtId="0" fontId="18" fillId="0" borderId="17" xfId="0" applyFont="1" applyBorder="1" applyAlignment="1">
      <alignment horizontal="left" vertical="center" wrapText="1"/>
    </xf>
    <xf numFmtId="0" fontId="18" fillId="25" borderId="17" xfId="0" applyFont="1" applyFill="1" applyBorder="1" applyAlignment="1">
      <alignment horizontal="center" vertical="center" textRotation="90" wrapText="1"/>
    </xf>
    <xf numFmtId="0" fontId="18" fillId="0" borderId="17" xfId="0" applyFont="1" applyFill="1" applyBorder="1" applyAlignment="1" applyProtection="1">
      <alignment horizontal="center" vertical="center" wrapText="1"/>
      <protection locked="0"/>
    </xf>
    <xf numFmtId="0" fontId="18" fillId="0" borderId="17" xfId="0" applyFont="1" applyFill="1" applyBorder="1" applyAlignment="1" applyProtection="1">
      <alignment vertical="center"/>
      <protection locked="0"/>
    </xf>
    <xf numFmtId="0" fontId="18" fillId="0" borderId="17" xfId="0" applyFont="1" applyFill="1" applyBorder="1" applyAlignment="1" applyProtection="1">
      <alignment horizontal="center" vertical="center"/>
      <protection locked="0"/>
    </xf>
    <xf numFmtId="0" fontId="18" fillId="11" borderId="17" xfId="0" applyFont="1" applyFill="1" applyBorder="1" applyAlignment="1">
      <alignment horizontal="center" vertical="center" textRotation="90" wrapText="1"/>
    </xf>
    <xf numFmtId="0" fontId="18" fillId="0" borderId="17" xfId="0" applyFont="1" applyFill="1" applyBorder="1" applyAlignment="1">
      <alignment horizontal="left" vertical="center" wrapText="1"/>
    </xf>
    <xf numFmtId="0" fontId="40" fillId="0" borderId="15"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18" fillId="0" borderId="17" xfId="0" applyFont="1" applyFill="1" applyBorder="1" applyAlignment="1" applyProtection="1">
      <alignment vertical="center" wrapText="1"/>
      <protection locked="0"/>
    </xf>
    <xf numFmtId="0" fontId="18" fillId="20" borderId="17" xfId="0" applyFont="1" applyFill="1" applyBorder="1" applyAlignment="1">
      <alignment vertical="center" wrapText="1"/>
    </xf>
    <xf numFmtId="0" fontId="18" fillId="0" borderId="17" xfId="0" applyFont="1" applyFill="1" applyBorder="1" applyAlignment="1">
      <alignment vertical="center" wrapText="1"/>
    </xf>
    <xf numFmtId="0" fontId="22" fillId="0" borderId="22" xfId="0" applyFont="1" applyFill="1" applyBorder="1" applyAlignment="1">
      <alignment vertical="center" wrapText="1"/>
    </xf>
    <xf numFmtId="0" fontId="22" fillId="20" borderId="17" xfId="0" applyFont="1" applyFill="1" applyBorder="1" applyAlignment="1">
      <alignment vertical="center" wrapText="1"/>
    </xf>
    <xf numFmtId="0" fontId="18" fillId="0" borderId="15" xfId="0" applyFont="1" applyFill="1" applyBorder="1" applyAlignment="1" applyProtection="1">
      <alignment vertical="center"/>
      <protection locked="0"/>
    </xf>
    <xf numFmtId="0" fontId="0" fillId="0" borderId="27" xfId="0" applyBorder="1" applyAlignment="1">
      <alignment vertical="center"/>
    </xf>
    <xf numFmtId="0" fontId="0" fillId="0" borderId="23" xfId="0" applyBorder="1" applyAlignment="1">
      <alignment vertical="center"/>
    </xf>
    <xf numFmtId="0" fontId="27" fillId="0" borderId="17" xfId="0" applyFont="1" applyFill="1" applyBorder="1" applyAlignment="1">
      <alignment vertical="center" wrapText="1"/>
    </xf>
    <xf numFmtId="0" fontId="18" fillId="3" borderId="17" xfId="0" applyFont="1" applyFill="1" applyBorder="1" applyAlignment="1">
      <alignment horizontal="center" vertical="center" textRotation="90"/>
    </xf>
    <xf numFmtId="0" fontId="18" fillId="0" borderId="17" xfId="0" applyFont="1" applyBorder="1" applyAlignment="1">
      <alignment horizontal="center" vertical="center"/>
    </xf>
    <xf numFmtId="0" fontId="22" fillId="0" borderId="17" xfId="0" applyFont="1" applyFill="1" applyBorder="1" applyAlignment="1">
      <alignment horizontal="center" vertical="center" wrapText="1"/>
    </xf>
    <xf numFmtId="0" fontId="22" fillId="0" borderId="15" xfId="0" applyFont="1" applyFill="1" applyBorder="1" applyAlignment="1" applyProtection="1">
      <alignment vertical="center" wrapText="1"/>
      <protection locked="0"/>
    </xf>
    <xf numFmtId="0" fontId="22" fillId="0" borderId="27" xfId="0" applyFont="1" applyFill="1" applyBorder="1" applyAlignment="1" applyProtection="1">
      <alignment vertical="center" wrapText="1"/>
      <protection locked="0"/>
    </xf>
    <xf numFmtId="0" fontId="18" fillId="0" borderId="15" xfId="0" applyFont="1" applyFill="1" applyBorder="1" applyAlignment="1" applyProtection="1">
      <alignment vertical="center" wrapText="1"/>
      <protection locked="0"/>
    </xf>
    <xf numFmtId="0" fontId="30" fillId="0" borderId="17" xfId="0" applyFont="1" applyFill="1" applyBorder="1" applyAlignment="1" applyProtection="1">
      <alignment horizontal="center" vertical="center" wrapText="1"/>
      <protection locked="0"/>
    </xf>
    <xf numFmtId="0" fontId="30" fillId="0" borderId="17" xfId="0" applyFont="1" applyFill="1" applyBorder="1" applyAlignment="1">
      <alignment horizontal="center" vertical="center" wrapText="1"/>
    </xf>
    <xf numFmtId="0" fontId="30" fillId="0" borderId="17" xfId="0" applyFont="1" applyFill="1" applyBorder="1" applyAlignment="1">
      <alignment horizontal="left" vertical="center" wrapText="1"/>
    </xf>
    <xf numFmtId="0" fontId="18" fillId="0" borderId="15" xfId="0" applyFont="1" applyFill="1" applyBorder="1" applyAlignment="1" applyProtection="1">
      <alignment horizontal="center" vertical="center" wrapText="1"/>
      <protection locked="0"/>
    </xf>
    <xf numFmtId="0" fontId="18" fillId="0" borderId="23"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center" vertical="center"/>
      <protection locked="0"/>
    </xf>
    <xf numFmtId="0" fontId="41" fillId="0" borderId="27" xfId="0" applyFont="1" applyBorder="1" applyAlignment="1">
      <alignment horizontal="center" vertical="center"/>
    </xf>
    <xf numFmtId="0" fontId="41" fillId="0" borderId="23" xfId="0" applyFont="1" applyBorder="1" applyAlignment="1">
      <alignment horizontal="center" vertical="center"/>
    </xf>
    <xf numFmtId="0" fontId="18" fillId="5" borderId="17" xfId="0" applyFont="1" applyFill="1" applyBorder="1" applyAlignment="1">
      <alignment horizontal="center" vertical="center" textRotation="90"/>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_PdC-TableauCadre2010-VersionlPB4" xfId="54"/>
    <cellStyle name="Percent" xfId="55"/>
    <cellStyle name="Satisfaisant" xfId="56"/>
    <cellStyle name="Sortie" xfId="57"/>
    <cellStyle name="Texte explicatif" xfId="58"/>
    <cellStyle name="Titre" xfId="59"/>
    <cellStyle name="Titre 1" xfId="60"/>
    <cellStyle name="Titre 2" xfId="61"/>
    <cellStyle name="Titre 1" xfId="62"/>
    <cellStyle name="Titre 2" xfId="63"/>
    <cellStyle name="Titre 3" xfId="64"/>
    <cellStyle name="Titre 4" xfId="65"/>
    <cellStyle name="Total" xfId="66"/>
    <cellStyle name="Vérification"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105"/>
  <sheetViews>
    <sheetView tabSelected="1" view="pageBreakPreview" zoomScale="75" zoomScaleNormal="75" zoomScaleSheetLayoutView="75" workbookViewId="0" topLeftCell="D3">
      <pane xSplit="3495" ySplit="2490" topLeftCell="I41" activePane="bottomRight" state="split"/>
      <selection pane="topLeft" activeCell="D3" sqref="D3:D4"/>
      <selection pane="topRight" activeCell="X3" sqref="X3:X4"/>
      <selection pane="bottomLeft" activeCell="D74" sqref="D74"/>
      <selection pane="bottomRight" activeCell="J46" sqref="J46"/>
    </sheetView>
  </sheetViews>
  <sheetFormatPr defaultColWidth="11.421875" defaultRowHeight="15"/>
  <cols>
    <col min="1" max="1" width="6.7109375" style="1" customWidth="1"/>
    <col min="2" max="2" width="19.8515625" style="1" customWidth="1"/>
    <col min="3" max="3" width="44.421875" style="2" customWidth="1"/>
    <col min="4" max="4" width="40.00390625" style="3" customWidth="1"/>
    <col min="5" max="5" width="9.57421875" style="1" customWidth="1"/>
    <col min="6" max="6" width="10.421875" style="4" customWidth="1"/>
    <col min="7" max="7" width="9.7109375" style="4" customWidth="1"/>
    <col min="8" max="8" width="73.7109375" style="5" customWidth="1"/>
    <col min="9" max="9" width="46.57421875" style="6" customWidth="1"/>
    <col min="10" max="10" width="40.421875" style="1" customWidth="1"/>
    <col min="11" max="11" width="5.57421875" style="7" customWidth="1"/>
    <col min="12" max="12" width="6.7109375" style="1" customWidth="1"/>
    <col min="13" max="13" width="19.8515625" style="1" customWidth="1"/>
    <col min="14" max="14" width="5.421875" style="2" customWidth="1"/>
    <col min="15" max="15" width="5.7109375" style="2" customWidth="1"/>
    <col min="16" max="16" width="7.28125" style="2" customWidth="1"/>
    <col min="17" max="17" width="5.421875" style="2" customWidth="1"/>
    <col min="18" max="18" width="0" style="2" hidden="1" customWidth="1"/>
    <col min="19" max="20" width="0" style="8" hidden="1" customWidth="1"/>
    <col min="21" max="23" width="0" style="7" hidden="1" customWidth="1"/>
    <col min="24" max="24" width="59.140625" style="9" customWidth="1"/>
    <col min="25" max="16384" width="11.421875" style="1" customWidth="1"/>
  </cols>
  <sheetData>
    <row r="1" spans="1:24" s="12" customFormat="1" ht="24.75" customHeight="1">
      <c r="A1" s="186" t="s">
        <v>61</v>
      </c>
      <c r="B1" s="186"/>
      <c r="C1" s="186"/>
      <c r="D1" s="186"/>
      <c r="E1" s="10"/>
      <c r="F1" s="11"/>
      <c r="G1" s="11"/>
      <c r="I1" s="13"/>
      <c r="J1" s="14"/>
      <c r="K1" s="14"/>
      <c r="L1" s="15"/>
      <c r="M1" s="15"/>
      <c r="N1" s="187" t="s">
        <v>69</v>
      </c>
      <c r="O1" s="187"/>
      <c r="P1" s="187"/>
      <c r="Q1" s="187"/>
      <c r="R1" s="187"/>
      <c r="S1" s="187"/>
      <c r="T1" s="187"/>
      <c r="U1" s="187"/>
      <c r="V1" s="187"/>
      <c r="W1" s="187"/>
      <c r="X1" s="16"/>
    </row>
    <row r="2" spans="1:24" s="12" customFormat="1" ht="15.75">
      <c r="A2" s="17"/>
      <c r="B2" s="17"/>
      <c r="C2" s="18"/>
      <c r="D2" s="19"/>
      <c r="E2" s="19"/>
      <c r="F2" s="20"/>
      <c r="G2" s="20"/>
      <c r="H2" s="21"/>
      <c r="I2" s="22"/>
      <c r="J2" s="23"/>
      <c r="K2" s="23"/>
      <c r="L2" s="24"/>
      <c r="M2" s="24"/>
      <c r="N2" s="187"/>
      <c r="O2" s="187"/>
      <c r="P2" s="187"/>
      <c r="Q2" s="187"/>
      <c r="R2" s="187"/>
      <c r="S2" s="187"/>
      <c r="T2" s="187"/>
      <c r="U2" s="187"/>
      <c r="V2" s="187"/>
      <c r="W2" s="187"/>
      <c r="X2" s="25"/>
    </row>
    <row r="3" spans="1:24" s="26" customFormat="1" ht="53.25" customHeight="1">
      <c r="A3" s="188" t="s">
        <v>70</v>
      </c>
      <c r="B3" s="189" t="s">
        <v>71</v>
      </c>
      <c r="C3" s="190" t="s">
        <v>72</v>
      </c>
      <c r="D3" s="191" t="s">
        <v>73</v>
      </c>
      <c r="E3" s="192" t="s">
        <v>74</v>
      </c>
      <c r="F3" s="193" t="s">
        <v>75</v>
      </c>
      <c r="G3" s="193" t="s">
        <v>76</v>
      </c>
      <c r="H3" s="172" t="s">
        <v>77</v>
      </c>
      <c r="I3" s="171" t="s">
        <v>78</v>
      </c>
      <c r="J3" s="197" t="s">
        <v>79</v>
      </c>
      <c r="K3" s="197" t="s">
        <v>80</v>
      </c>
      <c r="L3" s="197" t="s">
        <v>81</v>
      </c>
      <c r="M3" s="169" t="s">
        <v>82</v>
      </c>
      <c r="N3" s="170" t="s">
        <v>83</v>
      </c>
      <c r="O3" s="170"/>
      <c r="P3" s="170"/>
      <c r="Q3" s="170"/>
      <c r="R3" s="194" t="s">
        <v>84</v>
      </c>
      <c r="S3" s="194"/>
      <c r="T3" s="194" t="s">
        <v>85</v>
      </c>
      <c r="U3" s="194"/>
      <c r="V3" s="194" t="s">
        <v>86</v>
      </c>
      <c r="W3" s="194"/>
      <c r="X3" s="195" t="s">
        <v>308</v>
      </c>
    </row>
    <row r="4" spans="1:24" s="26" customFormat="1" ht="97.5" customHeight="1">
      <c r="A4" s="188"/>
      <c r="B4" s="189"/>
      <c r="C4" s="190"/>
      <c r="D4" s="191"/>
      <c r="E4" s="192"/>
      <c r="F4" s="193"/>
      <c r="G4" s="193"/>
      <c r="H4" s="172"/>
      <c r="I4" s="171"/>
      <c r="J4" s="197"/>
      <c r="K4" s="197"/>
      <c r="L4" s="197"/>
      <c r="M4" s="169"/>
      <c r="N4" s="27" t="s">
        <v>87</v>
      </c>
      <c r="O4" s="28" t="s">
        <v>88</v>
      </c>
      <c r="P4" s="27" t="s">
        <v>89</v>
      </c>
      <c r="Q4" s="27" t="s">
        <v>90</v>
      </c>
      <c r="R4" s="29" t="s">
        <v>91</v>
      </c>
      <c r="S4" s="29" t="s">
        <v>92</v>
      </c>
      <c r="T4" s="29" t="s">
        <v>93</v>
      </c>
      <c r="U4" s="29" t="s">
        <v>94</v>
      </c>
      <c r="V4" s="29" t="s">
        <v>95</v>
      </c>
      <c r="W4" s="29" t="s">
        <v>96</v>
      </c>
      <c r="X4" s="195"/>
    </row>
    <row r="5" spans="1:24" s="26" customFormat="1" ht="38.25" customHeight="1">
      <c r="A5" s="196"/>
      <c r="B5" s="196"/>
      <c r="C5" s="196"/>
      <c r="D5" s="196"/>
      <c r="E5" s="196"/>
      <c r="F5" s="196"/>
      <c r="G5" s="196"/>
      <c r="H5" s="196"/>
      <c r="I5" s="196"/>
      <c r="J5" s="196"/>
      <c r="K5" s="196"/>
      <c r="L5" s="196"/>
      <c r="M5" s="196"/>
      <c r="N5" s="30">
        <f>SUM(N7:N83)</f>
        <v>756</v>
      </c>
      <c r="O5" s="30">
        <f>SUM(O7:O83)</f>
        <v>600</v>
      </c>
      <c r="P5" s="30">
        <f>SUM(P7:P83)+650</f>
        <v>1700</v>
      </c>
      <c r="Q5" s="30">
        <f>SUM(Q7:Q83)</f>
        <v>479</v>
      </c>
      <c r="R5" s="31"/>
      <c r="S5" s="31"/>
      <c r="T5" s="31"/>
      <c r="U5" s="31"/>
      <c r="V5" s="31"/>
      <c r="W5" s="31"/>
      <c r="X5" s="32"/>
    </row>
    <row r="6" spans="1:25" s="36" customFormat="1" ht="26.25" customHeight="1">
      <c r="A6" s="198" t="s">
        <v>97</v>
      </c>
      <c r="B6" s="198"/>
      <c r="C6" s="198"/>
      <c r="D6" s="198"/>
      <c r="E6" s="198"/>
      <c r="F6" s="198"/>
      <c r="G6" s="33"/>
      <c r="H6" s="33"/>
      <c r="I6" s="33"/>
      <c r="J6" s="33"/>
      <c r="K6" s="33"/>
      <c r="L6" s="33"/>
      <c r="M6" s="33"/>
      <c r="N6" s="33"/>
      <c r="O6" s="33"/>
      <c r="P6" s="33"/>
      <c r="Q6" s="33"/>
      <c r="R6" s="34"/>
      <c r="S6" s="34"/>
      <c r="T6" s="34"/>
      <c r="U6" s="34"/>
      <c r="V6" s="34"/>
      <c r="W6" s="34"/>
      <c r="X6" s="35"/>
      <c r="Y6" s="35"/>
    </row>
    <row r="7" spans="1:24" s="46" customFormat="1" ht="220.5">
      <c r="A7" s="176" t="s">
        <v>97</v>
      </c>
      <c r="B7" s="177" t="s">
        <v>98</v>
      </c>
      <c r="C7" s="37"/>
      <c r="D7" s="38" t="s">
        <v>99</v>
      </c>
      <c r="E7" s="39"/>
      <c r="F7" s="178" t="s">
        <v>87</v>
      </c>
      <c r="G7" s="178" t="s">
        <v>88</v>
      </c>
      <c r="H7" s="41" t="s">
        <v>134</v>
      </c>
      <c r="I7" s="42" t="s">
        <v>100</v>
      </c>
      <c r="J7" s="43" t="s">
        <v>101</v>
      </c>
      <c r="K7" s="44">
        <v>1</v>
      </c>
      <c r="L7" s="45"/>
      <c r="M7" s="45" t="s">
        <v>102</v>
      </c>
      <c r="N7" s="44">
        <v>70</v>
      </c>
      <c r="O7" s="44"/>
      <c r="P7" s="44"/>
      <c r="Q7" s="44"/>
      <c r="R7" s="44">
        <v>97</v>
      </c>
      <c r="S7" s="44"/>
      <c r="T7" s="44"/>
      <c r="U7" s="44" t="s">
        <v>103</v>
      </c>
      <c r="V7" s="44">
        <v>0</v>
      </c>
      <c r="W7" s="44"/>
      <c r="X7" s="45" t="s">
        <v>267</v>
      </c>
    </row>
    <row r="8" spans="1:24" s="46" customFormat="1" ht="235.5" customHeight="1">
      <c r="A8" s="176"/>
      <c r="B8" s="176"/>
      <c r="C8" s="179" t="s">
        <v>116</v>
      </c>
      <c r="D8" s="38" t="s">
        <v>104</v>
      </c>
      <c r="E8" s="47"/>
      <c r="F8" s="178"/>
      <c r="G8" s="178"/>
      <c r="H8" s="41" t="s">
        <v>126</v>
      </c>
      <c r="I8" s="42" t="s">
        <v>135</v>
      </c>
      <c r="J8" s="180" t="s">
        <v>125</v>
      </c>
      <c r="K8" s="44">
        <v>1</v>
      </c>
      <c r="L8" s="45"/>
      <c r="M8" s="45" t="s">
        <v>105</v>
      </c>
      <c r="N8" s="44">
        <v>60</v>
      </c>
      <c r="O8" s="40">
        <v>10</v>
      </c>
      <c r="P8" s="44"/>
      <c r="Q8" s="44"/>
      <c r="R8" s="44"/>
      <c r="S8" s="44"/>
      <c r="T8" s="44"/>
      <c r="U8" s="44"/>
      <c r="V8" s="44"/>
      <c r="W8" s="44"/>
      <c r="X8" s="45" t="s">
        <v>117</v>
      </c>
    </row>
    <row r="9" spans="1:24" s="46" customFormat="1" ht="169.5" customHeight="1">
      <c r="A9" s="176"/>
      <c r="B9" s="173" t="s">
        <v>118</v>
      </c>
      <c r="C9" s="179"/>
      <c r="D9" s="38" t="s">
        <v>119</v>
      </c>
      <c r="E9" s="47"/>
      <c r="F9" s="40" t="s">
        <v>120</v>
      </c>
      <c r="G9" s="40" t="s">
        <v>121</v>
      </c>
      <c r="H9" s="50" t="s">
        <v>268</v>
      </c>
      <c r="I9" s="150" t="s">
        <v>269</v>
      </c>
      <c r="J9" s="181"/>
      <c r="K9" s="40">
        <v>1</v>
      </c>
      <c r="L9" s="57"/>
      <c r="M9" s="57" t="s">
        <v>122</v>
      </c>
      <c r="N9" s="80">
        <v>5</v>
      </c>
      <c r="O9" s="80"/>
      <c r="P9" s="80"/>
      <c r="Q9" s="80">
        <v>5</v>
      </c>
      <c r="R9" s="80"/>
      <c r="S9" s="80"/>
      <c r="T9" s="80"/>
      <c r="U9" s="80"/>
      <c r="V9" s="80"/>
      <c r="W9" s="80"/>
      <c r="X9" s="174" t="s">
        <v>62</v>
      </c>
    </row>
    <row r="10" spans="1:24" s="53" customFormat="1" ht="130.5" customHeight="1">
      <c r="A10" s="176"/>
      <c r="B10" s="173"/>
      <c r="C10" s="179"/>
      <c r="D10" s="38" t="s">
        <v>123</v>
      </c>
      <c r="E10" s="47"/>
      <c r="F10" s="40" t="s">
        <v>87</v>
      </c>
      <c r="G10" s="40" t="s">
        <v>88</v>
      </c>
      <c r="H10" s="50" t="s">
        <v>137</v>
      </c>
      <c r="I10" s="38" t="s">
        <v>124</v>
      </c>
      <c r="J10" s="181"/>
      <c r="K10" s="40">
        <v>1</v>
      </c>
      <c r="L10" s="57"/>
      <c r="M10" s="57" t="s">
        <v>132</v>
      </c>
      <c r="N10" s="80">
        <v>6</v>
      </c>
      <c r="O10" s="80">
        <v>6</v>
      </c>
      <c r="P10" s="80"/>
      <c r="Q10" s="80"/>
      <c r="R10" s="40"/>
      <c r="S10" s="40"/>
      <c r="T10" s="40"/>
      <c r="U10" s="40"/>
      <c r="V10" s="40"/>
      <c r="W10" s="40"/>
      <c r="X10" s="174"/>
    </row>
    <row r="11" spans="1:24" s="53" customFormat="1" ht="227.25" customHeight="1">
      <c r="A11" s="176"/>
      <c r="B11" s="138"/>
      <c r="C11" s="179"/>
      <c r="D11" s="182" t="s">
        <v>113</v>
      </c>
      <c r="E11" s="183" t="s">
        <v>114</v>
      </c>
      <c r="F11" s="184" t="s">
        <v>115</v>
      </c>
      <c r="G11" s="53" t="s">
        <v>88</v>
      </c>
      <c r="H11" s="50" t="s">
        <v>361</v>
      </c>
      <c r="I11" s="38" t="s">
        <v>358</v>
      </c>
      <c r="J11" s="161"/>
      <c r="K11" s="40"/>
      <c r="L11" s="57"/>
      <c r="M11" s="57" t="s">
        <v>359</v>
      </c>
      <c r="N11" s="80"/>
      <c r="O11" s="80"/>
      <c r="P11" s="80"/>
      <c r="Q11" s="80">
        <v>100</v>
      </c>
      <c r="R11" s="40"/>
      <c r="S11" s="40"/>
      <c r="T11" s="40"/>
      <c r="U11" s="40"/>
      <c r="V11" s="40"/>
      <c r="W11" s="40"/>
      <c r="X11" s="57" t="s">
        <v>360</v>
      </c>
    </row>
    <row r="12" spans="1:24" s="53" customFormat="1" ht="246" customHeight="1">
      <c r="A12" s="176"/>
      <c r="B12" s="49" t="s">
        <v>133</v>
      </c>
      <c r="C12" s="179"/>
      <c r="D12" s="54" t="s">
        <v>147</v>
      </c>
      <c r="E12" s="47"/>
      <c r="F12" s="40" t="s">
        <v>87</v>
      </c>
      <c r="G12" s="40" t="s">
        <v>88</v>
      </c>
      <c r="H12" s="41" t="s">
        <v>136</v>
      </c>
      <c r="I12" s="151" t="s">
        <v>148</v>
      </c>
      <c r="J12" s="41" t="s">
        <v>212</v>
      </c>
      <c r="K12" s="48"/>
      <c r="L12" s="51"/>
      <c r="M12" s="57" t="s">
        <v>149</v>
      </c>
      <c r="N12" s="80">
        <v>20</v>
      </c>
      <c r="O12" s="52"/>
      <c r="P12" s="52"/>
      <c r="Q12" s="52"/>
      <c r="R12" s="52">
        <v>22</v>
      </c>
      <c r="S12" s="52">
        <v>22</v>
      </c>
      <c r="T12" s="52"/>
      <c r="U12" s="56" t="s">
        <v>150</v>
      </c>
      <c r="V12" s="52">
        <v>0</v>
      </c>
      <c r="W12" s="52"/>
      <c r="X12" s="57" t="s">
        <v>152</v>
      </c>
    </row>
    <row r="13" spans="1:24" s="46" customFormat="1" ht="150">
      <c r="A13" s="176"/>
      <c r="B13" s="50" t="s">
        <v>153</v>
      </c>
      <c r="C13" s="57" t="s">
        <v>154</v>
      </c>
      <c r="D13" s="58" t="s">
        <v>155</v>
      </c>
      <c r="E13" s="47"/>
      <c r="F13" s="40" t="s">
        <v>88</v>
      </c>
      <c r="G13" s="40" t="s">
        <v>156</v>
      </c>
      <c r="H13" s="50" t="s">
        <v>127</v>
      </c>
      <c r="I13" s="151" t="s">
        <v>157</v>
      </c>
      <c r="J13" s="57" t="s">
        <v>151</v>
      </c>
      <c r="K13" s="40">
        <v>1</v>
      </c>
      <c r="L13" s="57"/>
      <c r="M13" s="57" t="s">
        <v>129</v>
      </c>
      <c r="N13" s="80"/>
      <c r="O13" s="80">
        <v>100</v>
      </c>
      <c r="P13" s="80"/>
      <c r="Q13" s="80"/>
      <c r="R13" s="80"/>
      <c r="S13" s="80">
        <v>38</v>
      </c>
      <c r="T13" s="80">
        <v>3</v>
      </c>
      <c r="U13" s="101" t="s">
        <v>158</v>
      </c>
      <c r="V13" s="80">
        <v>2</v>
      </c>
      <c r="W13" s="80"/>
      <c r="X13" s="57" t="s">
        <v>128</v>
      </c>
    </row>
    <row r="14" spans="1:24" s="46" customFormat="1" ht="91.5" customHeight="1">
      <c r="A14" s="176"/>
      <c r="B14" s="50" t="s">
        <v>159</v>
      </c>
      <c r="C14" s="57" t="s">
        <v>160</v>
      </c>
      <c r="D14" s="58" t="s">
        <v>161</v>
      </c>
      <c r="E14" s="47"/>
      <c r="F14" s="40" t="s">
        <v>88</v>
      </c>
      <c r="G14" s="40" t="s">
        <v>87</v>
      </c>
      <c r="H14" s="50" t="s">
        <v>138</v>
      </c>
      <c r="I14" s="151" t="s">
        <v>181</v>
      </c>
      <c r="J14" s="48" t="s">
        <v>182</v>
      </c>
      <c r="K14" s="48"/>
      <c r="L14" s="51"/>
      <c r="M14" s="51"/>
      <c r="N14" s="52"/>
      <c r="O14" s="80">
        <v>40</v>
      </c>
      <c r="P14" s="80"/>
      <c r="Q14" s="80"/>
      <c r="R14" s="80"/>
      <c r="S14" s="80"/>
      <c r="T14" s="80"/>
      <c r="U14" s="101"/>
      <c r="V14" s="80"/>
      <c r="W14" s="80"/>
      <c r="X14" s="57" t="s">
        <v>183</v>
      </c>
    </row>
    <row r="15" spans="1:4" s="59" customFormat="1" ht="30" customHeight="1">
      <c r="A15" s="175" t="s">
        <v>184</v>
      </c>
      <c r="B15" s="175"/>
      <c r="C15" s="175"/>
      <c r="D15" s="175"/>
    </row>
    <row r="16" spans="1:24" s="46" customFormat="1" ht="255" customHeight="1">
      <c r="A16" s="162"/>
      <c r="B16" s="163" t="s">
        <v>185</v>
      </c>
      <c r="C16" s="179" t="s">
        <v>186</v>
      </c>
      <c r="D16" s="38" t="s">
        <v>187</v>
      </c>
      <c r="E16" s="47"/>
      <c r="F16" s="40" t="s">
        <v>188</v>
      </c>
      <c r="G16" s="40" t="s">
        <v>88</v>
      </c>
      <c r="H16" s="61" t="s">
        <v>139</v>
      </c>
      <c r="I16" s="54" t="s">
        <v>39</v>
      </c>
      <c r="J16" s="109" t="s">
        <v>270</v>
      </c>
      <c r="K16" s="48"/>
      <c r="L16" s="51"/>
      <c r="M16" s="57" t="s">
        <v>189</v>
      </c>
      <c r="N16" s="80">
        <v>50</v>
      </c>
      <c r="O16" s="80"/>
      <c r="P16" s="80"/>
      <c r="Q16" s="101">
        <v>10</v>
      </c>
      <c r="R16" s="80">
        <v>40</v>
      </c>
      <c r="S16" s="80" t="s">
        <v>190</v>
      </c>
      <c r="T16" s="80"/>
      <c r="U16" s="101" t="s">
        <v>191</v>
      </c>
      <c r="V16" s="80"/>
      <c r="W16" s="80"/>
      <c r="X16" s="57" t="s">
        <v>192</v>
      </c>
    </row>
    <row r="17" spans="1:24" s="46" customFormat="1" ht="90" customHeight="1">
      <c r="A17" s="162"/>
      <c r="B17" s="163"/>
      <c r="C17" s="179"/>
      <c r="D17" s="58" t="s">
        <v>193</v>
      </c>
      <c r="E17" s="47"/>
      <c r="F17" s="40" t="s">
        <v>88</v>
      </c>
      <c r="G17" s="40" t="s">
        <v>87</v>
      </c>
      <c r="H17" s="50" t="s">
        <v>131</v>
      </c>
      <c r="I17" s="151" t="s">
        <v>194</v>
      </c>
      <c r="J17" s="57" t="s">
        <v>195</v>
      </c>
      <c r="K17" s="48"/>
      <c r="L17" s="51"/>
      <c r="M17" s="57" t="s">
        <v>196</v>
      </c>
      <c r="N17" s="80"/>
      <c r="O17" s="80">
        <v>20</v>
      </c>
      <c r="P17" s="80"/>
      <c r="Q17" s="80"/>
      <c r="R17" s="80"/>
      <c r="S17" s="80"/>
      <c r="T17" s="80"/>
      <c r="U17" s="80"/>
      <c r="V17" s="80"/>
      <c r="W17" s="80"/>
      <c r="X17" s="57" t="s">
        <v>197</v>
      </c>
    </row>
    <row r="18" spans="1:24" s="53" customFormat="1" ht="185.25" customHeight="1">
      <c r="A18" s="162"/>
      <c r="B18" s="173" t="s">
        <v>198</v>
      </c>
      <c r="C18" s="179" t="s">
        <v>199</v>
      </c>
      <c r="D18" s="38" t="s">
        <v>200</v>
      </c>
      <c r="E18" s="47"/>
      <c r="F18" s="40" t="s">
        <v>87</v>
      </c>
      <c r="G18" s="40"/>
      <c r="H18" s="41" t="s">
        <v>140</v>
      </c>
      <c r="I18" s="38" t="s">
        <v>201</v>
      </c>
      <c r="J18" s="57" t="s">
        <v>63</v>
      </c>
      <c r="K18" s="40">
        <v>1</v>
      </c>
      <c r="L18" s="51"/>
      <c r="M18" s="57" t="s">
        <v>273</v>
      </c>
      <c r="N18" s="80">
        <v>15</v>
      </c>
      <c r="O18" s="80"/>
      <c r="P18" s="80"/>
      <c r="Q18" s="80"/>
      <c r="R18" s="80">
        <v>6</v>
      </c>
      <c r="S18" s="80"/>
      <c r="T18" s="80"/>
      <c r="U18" s="40">
        <v>0</v>
      </c>
      <c r="V18" s="40">
        <v>0</v>
      </c>
      <c r="W18" s="40"/>
      <c r="X18" s="57" t="s">
        <v>130</v>
      </c>
    </row>
    <row r="19" spans="1:24" s="53" customFormat="1" ht="185.25" customHeight="1">
      <c r="A19" s="162"/>
      <c r="B19" s="173"/>
      <c r="C19" s="179"/>
      <c r="D19" s="38" t="s">
        <v>202</v>
      </c>
      <c r="E19" s="47"/>
      <c r="F19" s="40" t="s">
        <v>87</v>
      </c>
      <c r="G19" s="40" t="s">
        <v>88</v>
      </c>
      <c r="H19" s="41" t="s">
        <v>271</v>
      </c>
      <c r="I19" s="38" t="s">
        <v>38</v>
      </c>
      <c r="J19" s="57" t="s">
        <v>272</v>
      </c>
      <c r="K19" s="40">
        <v>2</v>
      </c>
      <c r="L19" s="51"/>
      <c r="M19" s="57" t="s">
        <v>203</v>
      </c>
      <c r="N19" s="80">
        <v>25</v>
      </c>
      <c r="O19" s="80"/>
      <c r="P19" s="80"/>
      <c r="Q19" s="80"/>
      <c r="R19" s="80"/>
      <c r="S19" s="80"/>
      <c r="T19" s="80"/>
      <c r="U19" s="40"/>
      <c r="V19" s="40"/>
      <c r="W19" s="40"/>
      <c r="X19" s="57" t="s">
        <v>399</v>
      </c>
    </row>
    <row r="20" spans="1:24" s="46" customFormat="1" ht="247.5" customHeight="1">
      <c r="A20" s="162"/>
      <c r="B20" s="60" t="s">
        <v>204</v>
      </c>
      <c r="C20" s="57" t="s">
        <v>205</v>
      </c>
      <c r="D20" s="58" t="s">
        <v>206</v>
      </c>
      <c r="E20" s="47"/>
      <c r="F20" s="40" t="s">
        <v>207</v>
      </c>
      <c r="G20" s="40" t="s">
        <v>208</v>
      </c>
      <c r="H20" s="50" t="s">
        <v>141</v>
      </c>
      <c r="I20" s="151" t="s">
        <v>209</v>
      </c>
      <c r="J20" s="57" t="s">
        <v>210</v>
      </c>
      <c r="K20" s="40">
        <v>1</v>
      </c>
      <c r="L20" s="57"/>
      <c r="M20" s="57" t="s">
        <v>211</v>
      </c>
      <c r="N20" s="80">
        <v>6</v>
      </c>
      <c r="O20" s="80"/>
      <c r="P20" s="80"/>
      <c r="Q20" s="101">
        <v>50</v>
      </c>
      <c r="R20" s="80">
        <v>4</v>
      </c>
      <c r="S20" s="80">
        <v>4</v>
      </c>
      <c r="T20" s="80"/>
      <c r="U20" s="80"/>
      <c r="V20" s="80"/>
      <c r="W20" s="80"/>
      <c r="X20" s="57" t="s">
        <v>213</v>
      </c>
    </row>
    <row r="21" spans="1:24" s="53" customFormat="1" ht="27.75" customHeight="1">
      <c r="A21" s="62" t="s">
        <v>214</v>
      </c>
      <c r="B21" s="62"/>
      <c r="C21" s="62"/>
      <c r="D21" s="62"/>
      <c r="E21" s="62"/>
      <c r="F21" s="62"/>
      <c r="G21" s="62"/>
      <c r="H21" s="63"/>
      <c r="I21" s="62"/>
      <c r="J21" s="62"/>
      <c r="K21" s="62"/>
      <c r="L21" s="62"/>
      <c r="M21" s="62"/>
      <c r="N21" s="62"/>
      <c r="O21" s="62"/>
      <c r="P21" s="62"/>
      <c r="Q21" s="62"/>
      <c r="R21" s="62"/>
      <c r="S21" s="62"/>
      <c r="T21" s="62"/>
      <c r="U21" s="62"/>
      <c r="V21" s="62"/>
      <c r="W21" s="62"/>
      <c r="X21" s="62"/>
    </row>
    <row r="22" spans="1:24" s="53" customFormat="1" ht="230.25" customHeight="1">
      <c r="A22" s="164"/>
      <c r="B22" s="165" t="s">
        <v>215</v>
      </c>
      <c r="C22" s="179" t="s">
        <v>216</v>
      </c>
      <c r="D22" s="58" t="s">
        <v>217</v>
      </c>
      <c r="E22" s="47"/>
      <c r="F22" s="40" t="s">
        <v>87</v>
      </c>
      <c r="G22" s="40"/>
      <c r="H22" s="50" t="s">
        <v>142</v>
      </c>
      <c r="I22" s="151" t="s">
        <v>64</v>
      </c>
      <c r="J22" s="57" t="s">
        <v>65</v>
      </c>
      <c r="K22" s="48"/>
      <c r="L22" s="51"/>
      <c r="M22" s="57" t="s">
        <v>400</v>
      </c>
      <c r="N22" s="80">
        <v>50</v>
      </c>
      <c r="O22" s="80"/>
      <c r="P22" s="80"/>
      <c r="Q22" s="80"/>
      <c r="R22" s="80">
        <v>138</v>
      </c>
      <c r="S22" s="80">
        <v>152</v>
      </c>
      <c r="T22" s="80"/>
      <c r="U22" s="101" t="s">
        <v>218</v>
      </c>
      <c r="V22" s="80">
        <v>0</v>
      </c>
      <c r="W22" s="80"/>
      <c r="X22" s="41" t="s">
        <v>274</v>
      </c>
    </row>
    <row r="23" spans="1:24" s="53" customFormat="1" ht="143.25" customHeight="1">
      <c r="A23" s="164"/>
      <c r="B23" s="165"/>
      <c r="C23" s="179"/>
      <c r="D23" s="58" t="s">
        <v>219</v>
      </c>
      <c r="E23" s="47"/>
      <c r="F23" s="40" t="s">
        <v>87</v>
      </c>
      <c r="G23" s="40" t="s">
        <v>88</v>
      </c>
      <c r="H23" s="61" t="s">
        <v>220</v>
      </c>
      <c r="I23" s="54" t="s">
        <v>275</v>
      </c>
      <c r="J23" s="57" t="s">
        <v>276</v>
      </c>
      <c r="K23" s="40"/>
      <c r="L23" s="57"/>
      <c r="M23" s="57" t="s">
        <v>221</v>
      </c>
      <c r="N23" s="80">
        <v>20</v>
      </c>
      <c r="O23" s="80">
        <v>10</v>
      </c>
      <c r="P23" s="80"/>
      <c r="Q23" s="80"/>
      <c r="R23" s="80">
        <v>821</v>
      </c>
      <c r="S23" s="80">
        <v>14</v>
      </c>
      <c r="T23" s="80"/>
      <c r="U23" s="101" t="s">
        <v>218</v>
      </c>
      <c r="V23" s="80">
        <v>0</v>
      </c>
      <c r="W23" s="80"/>
      <c r="X23" s="57" t="s">
        <v>401</v>
      </c>
    </row>
    <row r="24" spans="1:24" s="66" customFormat="1" ht="27" customHeight="1">
      <c r="A24" s="64" t="s">
        <v>222</v>
      </c>
      <c r="B24" s="65"/>
      <c r="C24" s="65"/>
      <c r="D24" s="65"/>
      <c r="E24" s="65"/>
      <c r="F24" s="65"/>
      <c r="G24" s="65"/>
      <c r="H24" s="65"/>
      <c r="I24" s="65"/>
      <c r="J24" s="65"/>
      <c r="K24" s="65"/>
      <c r="L24" s="65"/>
      <c r="M24" s="65"/>
      <c r="N24" s="65"/>
      <c r="O24" s="65"/>
      <c r="P24" s="65"/>
      <c r="Q24" s="65"/>
      <c r="R24" s="65"/>
      <c r="S24" s="65"/>
      <c r="T24" s="65"/>
      <c r="U24" s="65"/>
      <c r="V24" s="65"/>
      <c r="W24" s="65"/>
      <c r="X24" s="65"/>
    </row>
    <row r="25" spans="1:24" s="53" customFormat="1" ht="78.75">
      <c r="A25" s="67"/>
      <c r="B25" s="60" t="s">
        <v>222</v>
      </c>
      <c r="C25" s="68" t="s">
        <v>223</v>
      </c>
      <c r="D25" s="38" t="s">
        <v>224</v>
      </c>
      <c r="E25" s="47"/>
      <c r="F25" s="40" t="s">
        <v>225</v>
      </c>
      <c r="G25" s="40" t="s">
        <v>87</v>
      </c>
      <c r="H25" s="61" t="s">
        <v>66</v>
      </c>
      <c r="I25" s="54" t="s">
        <v>143</v>
      </c>
      <c r="J25" s="57" t="s">
        <v>277</v>
      </c>
      <c r="K25" s="48"/>
      <c r="L25" s="51"/>
      <c r="M25" s="51"/>
      <c r="N25" s="52"/>
      <c r="O25" s="52"/>
      <c r="P25" s="52"/>
      <c r="Q25" s="80">
        <v>15</v>
      </c>
      <c r="R25" s="80"/>
      <c r="S25" s="80"/>
      <c r="T25" s="80"/>
      <c r="U25" s="80"/>
      <c r="V25" s="80"/>
      <c r="W25" s="80"/>
      <c r="X25" s="57" t="s">
        <v>226</v>
      </c>
    </row>
    <row r="26" spans="1:24" s="53" customFormat="1" ht="27" customHeight="1">
      <c r="A26" s="69" t="s">
        <v>227</v>
      </c>
      <c r="B26" s="70"/>
      <c r="C26" s="70"/>
      <c r="D26" s="70"/>
      <c r="E26" s="70"/>
      <c r="F26" s="70"/>
      <c r="G26" s="70"/>
      <c r="H26" s="70"/>
      <c r="I26" s="70"/>
      <c r="J26" s="70"/>
      <c r="K26" s="70"/>
      <c r="L26" s="70"/>
      <c r="M26" s="70"/>
      <c r="N26" s="70"/>
      <c r="O26" s="70"/>
      <c r="P26" s="70"/>
      <c r="Q26" s="70"/>
      <c r="R26" s="70"/>
      <c r="S26" s="70"/>
      <c r="T26" s="70"/>
      <c r="U26" s="70"/>
      <c r="V26" s="70"/>
      <c r="W26" s="70"/>
      <c r="X26" s="70"/>
    </row>
    <row r="27" spans="1:24" s="53" customFormat="1" ht="204" customHeight="1">
      <c r="A27" s="71"/>
      <c r="B27" s="50" t="s">
        <v>228</v>
      </c>
      <c r="C27" s="57" t="s">
        <v>229</v>
      </c>
      <c r="D27" s="38" t="s">
        <v>362</v>
      </c>
      <c r="E27" s="47"/>
      <c r="F27" s="40" t="s">
        <v>88</v>
      </c>
      <c r="G27" s="40" t="s">
        <v>87</v>
      </c>
      <c r="H27" s="72" t="s">
        <v>278</v>
      </c>
      <c r="I27" s="152" t="s">
        <v>363</v>
      </c>
      <c r="J27" s="40" t="s">
        <v>9</v>
      </c>
      <c r="K27" s="40">
        <v>1</v>
      </c>
      <c r="L27" s="48"/>
      <c r="M27" s="48"/>
      <c r="N27" s="80">
        <v>20</v>
      </c>
      <c r="O27" s="80">
        <v>50</v>
      </c>
      <c r="P27" s="80"/>
      <c r="Q27" s="80"/>
      <c r="R27" s="80"/>
      <c r="S27" s="80">
        <v>31</v>
      </c>
      <c r="T27" s="80">
        <v>3</v>
      </c>
      <c r="U27" s="101" t="s">
        <v>230</v>
      </c>
      <c r="V27" s="80"/>
      <c r="W27" s="80"/>
      <c r="X27" s="158" t="s">
        <v>40</v>
      </c>
    </row>
    <row r="28" spans="1:24" s="53" customFormat="1" ht="175.5" customHeight="1">
      <c r="A28" s="71"/>
      <c r="B28" s="50" t="s">
        <v>231</v>
      </c>
      <c r="C28" s="57" t="s">
        <v>232</v>
      </c>
      <c r="D28" s="38" t="s">
        <v>233</v>
      </c>
      <c r="E28" s="47"/>
      <c r="F28" s="40" t="s">
        <v>234</v>
      </c>
      <c r="G28" s="40"/>
      <c r="H28" s="50" t="s">
        <v>144</v>
      </c>
      <c r="I28" s="151" t="s">
        <v>289</v>
      </c>
      <c r="J28" s="40" t="s">
        <v>67</v>
      </c>
      <c r="K28" s="40">
        <v>1</v>
      </c>
      <c r="L28" s="48"/>
      <c r="M28" s="40" t="s">
        <v>288</v>
      </c>
      <c r="N28" s="40">
        <v>12</v>
      </c>
      <c r="O28" s="40">
        <v>60</v>
      </c>
      <c r="P28" s="40"/>
      <c r="Q28" s="40"/>
      <c r="R28" s="40"/>
      <c r="S28" s="40">
        <v>29</v>
      </c>
      <c r="T28" s="40"/>
      <c r="U28" s="40"/>
      <c r="V28" s="40"/>
      <c r="W28" s="40"/>
      <c r="X28" s="158" t="s">
        <v>41</v>
      </c>
    </row>
    <row r="29" spans="1:24" s="53" customFormat="1" ht="409.5">
      <c r="A29" s="71"/>
      <c r="B29" s="50" t="s">
        <v>235</v>
      </c>
      <c r="C29" s="57" t="s">
        <v>236</v>
      </c>
      <c r="D29" s="74" t="s">
        <v>237</v>
      </c>
      <c r="E29" s="75"/>
      <c r="F29" s="40" t="s">
        <v>208</v>
      </c>
      <c r="G29" s="40" t="s">
        <v>89</v>
      </c>
      <c r="H29" s="50" t="s">
        <v>145</v>
      </c>
      <c r="I29" s="153" t="s">
        <v>175</v>
      </c>
      <c r="J29" s="57" t="s">
        <v>287</v>
      </c>
      <c r="K29" s="40">
        <v>1</v>
      </c>
      <c r="L29" s="48" t="s">
        <v>182</v>
      </c>
      <c r="M29" s="48" t="s">
        <v>182</v>
      </c>
      <c r="N29" s="80">
        <v>70</v>
      </c>
      <c r="O29" s="80">
        <v>140</v>
      </c>
      <c r="P29" s="52"/>
      <c r="Q29" s="52"/>
      <c r="R29" s="52"/>
      <c r="S29" s="52">
        <v>91</v>
      </c>
      <c r="T29" s="52">
        <v>6</v>
      </c>
      <c r="U29" s="56" t="s">
        <v>238</v>
      </c>
      <c r="V29" s="52">
        <v>13</v>
      </c>
      <c r="W29" s="52"/>
      <c r="X29" s="166" t="s">
        <v>42</v>
      </c>
    </row>
    <row r="30" spans="1:24" s="53" customFormat="1" ht="409.5">
      <c r="A30" s="71"/>
      <c r="B30" s="50" t="s">
        <v>239</v>
      </c>
      <c r="C30" s="57" t="s">
        <v>240</v>
      </c>
      <c r="D30" s="74" t="s">
        <v>241</v>
      </c>
      <c r="E30" s="47"/>
      <c r="F30" s="40" t="s">
        <v>88</v>
      </c>
      <c r="G30" s="40" t="s">
        <v>87</v>
      </c>
      <c r="H30" s="72" t="s">
        <v>146</v>
      </c>
      <c r="I30" s="152" t="s">
        <v>242</v>
      </c>
      <c r="J30" s="40" t="s">
        <v>243</v>
      </c>
      <c r="K30" s="40">
        <v>1</v>
      </c>
      <c r="L30" s="40" t="s">
        <v>182</v>
      </c>
      <c r="M30" s="40" t="s">
        <v>182</v>
      </c>
      <c r="N30" s="80">
        <v>10</v>
      </c>
      <c r="O30" s="80">
        <v>30</v>
      </c>
      <c r="P30" s="80"/>
      <c r="Q30" s="52"/>
      <c r="R30" s="52">
        <v>90</v>
      </c>
      <c r="S30" s="52" t="s">
        <v>244</v>
      </c>
      <c r="T30" s="52">
        <v>1</v>
      </c>
      <c r="U30" s="56" t="s">
        <v>245</v>
      </c>
      <c r="V30" s="52">
        <v>1</v>
      </c>
      <c r="W30" s="52"/>
      <c r="X30" s="166"/>
    </row>
    <row r="31" spans="1:24" s="53" customFormat="1" ht="60.75" customHeight="1" hidden="1">
      <c r="A31" s="71"/>
      <c r="B31" s="178" t="s">
        <v>246</v>
      </c>
      <c r="C31" s="174" t="s">
        <v>247</v>
      </c>
      <c r="D31" s="58" t="s">
        <v>248</v>
      </c>
      <c r="E31" s="47"/>
      <c r="F31" s="178" t="s">
        <v>225</v>
      </c>
      <c r="G31" s="178" t="s">
        <v>249</v>
      </c>
      <c r="H31" s="76"/>
      <c r="I31" s="77"/>
      <c r="J31" s="168" t="s">
        <v>250</v>
      </c>
      <c r="K31" s="79"/>
      <c r="L31" s="57"/>
      <c r="M31" s="174" t="s">
        <v>251</v>
      </c>
      <c r="N31" s="80"/>
      <c r="O31" s="80"/>
      <c r="P31" s="80"/>
      <c r="Q31" s="52" t="s">
        <v>252</v>
      </c>
      <c r="R31" s="52" t="s">
        <v>253</v>
      </c>
      <c r="S31" s="80"/>
      <c r="T31" s="80"/>
      <c r="U31" s="52" t="s">
        <v>253</v>
      </c>
      <c r="V31" s="52" t="s">
        <v>253</v>
      </c>
      <c r="W31" s="80"/>
      <c r="X31" s="57"/>
    </row>
    <row r="32" spans="1:24" s="53" customFormat="1" ht="42.75" customHeight="1" hidden="1">
      <c r="A32" s="71"/>
      <c r="B32" s="178"/>
      <c r="C32" s="174"/>
      <c r="D32" s="58" t="s">
        <v>254</v>
      </c>
      <c r="E32" s="47"/>
      <c r="F32" s="178"/>
      <c r="G32" s="178"/>
      <c r="H32" s="76"/>
      <c r="I32" s="77"/>
      <c r="J32" s="168"/>
      <c r="K32" s="79"/>
      <c r="L32" s="57"/>
      <c r="M32" s="174"/>
      <c r="N32" s="80"/>
      <c r="O32" s="80"/>
      <c r="P32" s="80"/>
      <c r="Q32" s="80"/>
      <c r="R32" s="80"/>
      <c r="S32" s="80"/>
      <c r="T32" s="80"/>
      <c r="U32" s="80"/>
      <c r="V32" s="80"/>
      <c r="W32" s="80"/>
      <c r="X32" s="57"/>
    </row>
    <row r="33" spans="1:24" s="53" customFormat="1" ht="69" customHeight="1" hidden="1">
      <c r="A33" s="81" t="s">
        <v>255</v>
      </c>
      <c r="B33" s="82"/>
      <c r="C33" s="82"/>
      <c r="D33" s="38"/>
      <c r="E33" s="82"/>
      <c r="F33" s="82"/>
      <c r="G33" s="82"/>
      <c r="H33" s="82"/>
      <c r="I33" s="38"/>
      <c r="J33" s="82"/>
      <c r="K33" s="82"/>
      <c r="L33" s="82"/>
      <c r="M33" s="82"/>
      <c r="N33" s="82"/>
      <c r="O33" s="82"/>
      <c r="P33" s="82"/>
      <c r="Q33" s="82"/>
      <c r="R33" s="82"/>
      <c r="S33" s="82"/>
      <c r="T33" s="82"/>
      <c r="U33" s="82"/>
      <c r="V33" s="82"/>
      <c r="W33" s="82"/>
      <c r="X33" s="82"/>
    </row>
    <row r="34" spans="1:24" s="53" customFormat="1" ht="21.75" customHeight="1" hidden="1">
      <c r="A34" s="167" t="s">
        <v>255</v>
      </c>
      <c r="B34" s="178" t="s">
        <v>256</v>
      </c>
      <c r="C34" s="57" t="s">
        <v>257</v>
      </c>
      <c r="D34" s="84"/>
      <c r="E34" s="47"/>
      <c r="F34" s="174" t="s">
        <v>258</v>
      </c>
      <c r="G34" s="85"/>
      <c r="H34" s="86"/>
      <c r="I34" s="87"/>
      <c r="J34" s="168" t="s">
        <v>259</v>
      </c>
      <c r="K34" s="88"/>
      <c r="L34" s="199"/>
      <c r="M34" s="199"/>
      <c r="N34" s="89"/>
      <c r="O34" s="89"/>
      <c r="P34" s="89"/>
      <c r="Q34" s="89"/>
      <c r="R34" s="89"/>
      <c r="S34" s="89"/>
      <c r="T34" s="89"/>
      <c r="U34" s="89"/>
      <c r="V34" s="89"/>
      <c r="W34" s="89"/>
      <c r="X34" s="199"/>
    </row>
    <row r="35" spans="1:24" s="53" customFormat="1" ht="22.5" customHeight="1" hidden="1">
      <c r="A35" s="167"/>
      <c r="B35" s="178"/>
      <c r="C35" s="57" t="s">
        <v>260</v>
      </c>
      <c r="D35" s="84"/>
      <c r="E35" s="47"/>
      <c r="F35" s="174"/>
      <c r="G35" s="85"/>
      <c r="H35" s="86"/>
      <c r="I35" s="87"/>
      <c r="J35" s="168"/>
      <c r="K35" s="88"/>
      <c r="L35" s="199"/>
      <c r="M35" s="199"/>
      <c r="N35" s="89"/>
      <c r="O35" s="89"/>
      <c r="P35" s="89"/>
      <c r="Q35" s="89"/>
      <c r="R35" s="89"/>
      <c r="S35" s="89"/>
      <c r="T35" s="89"/>
      <c r="U35" s="89"/>
      <c r="V35" s="89"/>
      <c r="W35" s="89"/>
      <c r="X35" s="199"/>
    </row>
    <row r="36" spans="1:24" s="62" customFormat="1" ht="32.25" customHeight="1" hidden="1">
      <c r="A36" s="167"/>
      <c r="B36" s="178"/>
      <c r="C36" s="57" t="s">
        <v>261</v>
      </c>
      <c r="D36" s="84"/>
      <c r="E36" s="47"/>
      <c r="F36" s="174"/>
      <c r="G36" s="85"/>
      <c r="H36" s="86"/>
      <c r="I36" s="87"/>
      <c r="J36" s="168"/>
      <c r="K36" s="88"/>
      <c r="L36" s="199"/>
      <c r="M36" s="199"/>
      <c r="N36" s="89"/>
      <c r="O36" s="89"/>
      <c r="P36" s="89"/>
      <c r="Q36" s="89"/>
      <c r="R36" s="89"/>
      <c r="S36" s="89"/>
      <c r="T36" s="89"/>
      <c r="U36" s="89"/>
      <c r="V36" s="89"/>
      <c r="W36" s="89"/>
      <c r="X36" s="199"/>
    </row>
    <row r="37" s="204" customFormat="1" ht="32.25" customHeight="1">
      <c r="A37" s="204" t="s">
        <v>262</v>
      </c>
    </row>
    <row r="38" spans="1:24" s="53" customFormat="1" ht="409.5">
      <c r="A38" s="83"/>
      <c r="B38" s="50" t="s">
        <v>263</v>
      </c>
      <c r="C38" s="57" t="s">
        <v>264</v>
      </c>
      <c r="D38" s="74" t="s">
        <v>265</v>
      </c>
      <c r="E38" s="47"/>
      <c r="F38" s="40"/>
      <c r="G38" s="40"/>
      <c r="H38" s="90" t="s">
        <v>173</v>
      </c>
      <c r="I38" s="152" t="s">
        <v>266</v>
      </c>
      <c r="J38" s="48"/>
      <c r="K38" s="40">
        <v>3</v>
      </c>
      <c r="L38" s="48" t="s">
        <v>182</v>
      </c>
      <c r="M38" s="40" t="s">
        <v>182</v>
      </c>
      <c r="N38" s="52"/>
      <c r="O38" s="52"/>
      <c r="P38" s="52"/>
      <c r="Q38" s="52"/>
      <c r="R38" s="52">
        <v>90</v>
      </c>
      <c r="S38" s="52" t="s">
        <v>244</v>
      </c>
      <c r="T38" s="52">
        <v>1</v>
      </c>
      <c r="U38" s="56" t="s">
        <v>245</v>
      </c>
      <c r="V38" s="52">
        <v>1</v>
      </c>
      <c r="W38" s="52"/>
      <c r="X38" s="40" t="s">
        <v>318</v>
      </c>
    </row>
    <row r="39" s="205" customFormat="1" ht="32.25" customHeight="1">
      <c r="A39" s="205" t="s">
        <v>319</v>
      </c>
    </row>
    <row r="40" spans="1:24" s="53" customFormat="1" ht="409.5">
      <c r="A40" s="91"/>
      <c r="B40" s="50" t="s">
        <v>320</v>
      </c>
      <c r="C40" s="57" t="s">
        <v>321</v>
      </c>
      <c r="D40" s="74" t="s">
        <v>322</v>
      </c>
      <c r="E40" s="47"/>
      <c r="F40" s="40" t="s">
        <v>323</v>
      </c>
      <c r="G40" s="40"/>
      <c r="H40" s="90"/>
      <c r="I40" s="73"/>
      <c r="J40" s="48"/>
      <c r="K40" s="48"/>
      <c r="L40" s="48"/>
      <c r="M40" s="40" t="s">
        <v>182</v>
      </c>
      <c r="N40" s="80"/>
      <c r="O40" s="80">
        <v>70</v>
      </c>
      <c r="P40" s="80">
        <v>600</v>
      </c>
      <c r="Q40" s="80"/>
      <c r="R40" s="52">
        <v>90</v>
      </c>
      <c r="S40" s="52" t="s">
        <v>244</v>
      </c>
      <c r="T40" s="52">
        <v>1</v>
      </c>
      <c r="U40" s="56" t="s">
        <v>245</v>
      </c>
      <c r="V40" s="52">
        <v>1</v>
      </c>
      <c r="W40" s="52"/>
      <c r="X40" s="48"/>
    </row>
    <row r="41" spans="1:24" s="53" customFormat="1" ht="30" customHeight="1">
      <c r="A41" s="92" t="s">
        <v>324</v>
      </c>
      <c r="B41" s="92"/>
      <c r="C41" s="92"/>
      <c r="D41" s="92"/>
      <c r="E41" s="92"/>
      <c r="F41" s="92"/>
      <c r="G41" s="92"/>
      <c r="H41" s="93"/>
      <c r="I41" s="93"/>
      <c r="J41" s="92"/>
      <c r="K41" s="92"/>
      <c r="L41" s="92"/>
      <c r="M41" s="92"/>
      <c r="N41" s="92"/>
      <c r="O41" s="92"/>
      <c r="P41" s="92"/>
      <c r="Q41" s="92"/>
      <c r="R41" s="92"/>
      <c r="S41" s="92"/>
      <c r="T41" s="92"/>
      <c r="U41" s="92"/>
      <c r="V41" s="92"/>
      <c r="W41" s="92"/>
      <c r="X41" s="92"/>
    </row>
    <row r="42" spans="1:24" s="53" customFormat="1" ht="173.25">
      <c r="A42" s="206"/>
      <c r="B42" s="200" t="s">
        <v>325</v>
      </c>
      <c r="C42" s="203" t="s">
        <v>326</v>
      </c>
      <c r="D42" s="74" t="s">
        <v>327</v>
      </c>
      <c r="E42" s="94"/>
      <c r="F42" s="200" t="s">
        <v>328</v>
      </c>
      <c r="G42" s="200" t="s">
        <v>165</v>
      </c>
      <c r="H42" s="61" t="s">
        <v>290</v>
      </c>
      <c r="I42" s="152" t="s">
        <v>10</v>
      </c>
      <c r="J42" s="41" t="s">
        <v>329</v>
      </c>
      <c r="K42" s="50">
        <v>1</v>
      </c>
      <c r="L42" s="41" t="s">
        <v>330</v>
      </c>
      <c r="M42" s="41" t="s">
        <v>174</v>
      </c>
      <c r="N42" s="89"/>
      <c r="O42" s="80">
        <v>30</v>
      </c>
      <c r="P42" s="89"/>
      <c r="Q42" s="89"/>
      <c r="R42" s="89"/>
      <c r="S42" s="89">
        <v>12</v>
      </c>
      <c r="T42" s="89"/>
      <c r="U42" s="89"/>
      <c r="V42" s="89">
        <v>0</v>
      </c>
      <c r="W42" s="89"/>
      <c r="X42" s="41" t="s">
        <v>331</v>
      </c>
    </row>
    <row r="43" spans="1:24" s="53" customFormat="1" ht="157.5">
      <c r="A43" s="206"/>
      <c r="B43" s="200"/>
      <c r="C43" s="203"/>
      <c r="D43" s="74" t="s">
        <v>332</v>
      </c>
      <c r="E43" s="94"/>
      <c r="F43" s="200"/>
      <c r="G43" s="200"/>
      <c r="H43" s="185" t="s">
        <v>163</v>
      </c>
      <c r="I43" s="152" t="s">
        <v>166</v>
      </c>
      <c r="J43" s="41" t="s">
        <v>167</v>
      </c>
      <c r="K43" s="50">
        <v>1</v>
      </c>
      <c r="L43" s="41"/>
      <c r="M43" s="41" t="s">
        <v>164</v>
      </c>
      <c r="N43" s="96"/>
      <c r="O43" s="52"/>
      <c r="P43" s="96"/>
      <c r="Q43" s="89">
        <v>60</v>
      </c>
      <c r="R43" s="96"/>
      <c r="S43" s="96"/>
      <c r="T43" s="96"/>
      <c r="U43" s="96"/>
      <c r="V43" s="96"/>
      <c r="W43" s="96"/>
      <c r="X43" s="55"/>
    </row>
    <row r="44" spans="1:24" s="53" customFormat="1" ht="39" customHeight="1">
      <c r="A44" s="206"/>
      <c r="B44" s="200"/>
      <c r="C44" s="203"/>
      <c r="D44" s="74" t="s">
        <v>333</v>
      </c>
      <c r="E44" s="94"/>
      <c r="F44" s="200"/>
      <c r="G44" s="200"/>
      <c r="H44" s="201" t="s">
        <v>291</v>
      </c>
      <c r="I44" s="202" t="s">
        <v>162</v>
      </c>
      <c r="J44" s="203" t="s">
        <v>3</v>
      </c>
      <c r="K44" s="200">
        <v>1</v>
      </c>
      <c r="L44" s="203"/>
      <c r="M44" s="203" t="s">
        <v>68</v>
      </c>
      <c r="N44" s="210"/>
      <c r="O44" s="211">
        <v>30</v>
      </c>
      <c r="P44" s="210">
        <v>10</v>
      </c>
      <c r="Q44" s="210"/>
      <c r="R44" s="89"/>
      <c r="S44" s="89">
        <v>13</v>
      </c>
      <c r="T44" s="89"/>
      <c r="U44" s="89"/>
      <c r="V44" s="89" t="s">
        <v>334</v>
      </c>
      <c r="W44" s="89"/>
      <c r="X44" s="207" t="s">
        <v>170</v>
      </c>
    </row>
    <row r="45" spans="1:24" s="53" customFormat="1" ht="122.25" customHeight="1">
      <c r="A45" s="206"/>
      <c r="B45" s="200"/>
      <c r="C45" s="203"/>
      <c r="D45" s="74" t="s">
        <v>335</v>
      </c>
      <c r="E45" s="94"/>
      <c r="F45" s="200"/>
      <c r="G45" s="200"/>
      <c r="H45" s="201"/>
      <c r="I45" s="202"/>
      <c r="J45" s="203"/>
      <c r="K45" s="200"/>
      <c r="L45" s="203"/>
      <c r="M45" s="203"/>
      <c r="N45" s="210"/>
      <c r="O45" s="211"/>
      <c r="P45" s="210"/>
      <c r="Q45" s="210"/>
      <c r="R45" s="89"/>
      <c r="S45" s="89"/>
      <c r="T45" s="89"/>
      <c r="U45" s="89"/>
      <c r="V45" s="89"/>
      <c r="W45" s="89"/>
      <c r="X45" s="207"/>
    </row>
    <row r="46" spans="1:24" s="53" customFormat="1" ht="39.75" customHeight="1">
      <c r="A46" s="97" t="s">
        <v>336</v>
      </c>
      <c r="B46" s="97"/>
      <c r="C46" s="98"/>
      <c r="D46" s="98"/>
      <c r="E46" s="98"/>
      <c r="F46" s="98"/>
      <c r="G46" s="98"/>
      <c r="H46" s="98"/>
      <c r="I46" s="98"/>
      <c r="J46" s="97"/>
      <c r="K46" s="97"/>
      <c r="L46" s="97"/>
      <c r="M46" s="97"/>
      <c r="N46" s="97"/>
      <c r="O46" s="97"/>
      <c r="P46" s="97"/>
      <c r="Q46" s="97"/>
      <c r="R46" s="97"/>
      <c r="S46" s="97"/>
      <c r="T46" s="97"/>
      <c r="U46" s="97"/>
      <c r="V46" s="97"/>
      <c r="W46" s="97"/>
      <c r="X46" s="97"/>
    </row>
    <row r="47" spans="1:24" s="53" customFormat="1" ht="126">
      <c r="A47" s="208" t="s">
        <v>336</v>
      </c>
      <c r="B47" s="99" t="s">
        <v>337</v>
      </c>
      <c r="C47" s="99" t="s">
        <v>338</v>
      </c>
      <c r="D47" s="100" t="s">
        <v>339</v>
      </c>
      <c r="E47" s="47"/>
      <c r="F47" s="209" t="s">
        <v>89</v>
      </c>
      <c r="G47" s="209" t="s">
        <v>340</v>
      </c>
      <c r="H47" s="50"/>
      <c r="I47" s="151" t="s">
        <v>12</v>
      </c>
      <c r="J47" s="139" t="s">
        <v>341</v>
      </c>
      <c r="K47" s="89">
        <v>1</v>
      </c>
      <c r="L47" s="89"/>
      <c r="M47" s="90" t="s">
        <v>11</v>
      </c>
      <c r="N47" s="89"/>
      <c r="O47" s="89"/>
      <c r="P47" s="89">
        <v>180</v>
      </c>
      <c r="Q47" s="89"/>
      <c r="R47" s="89"/>
      <c r="S47" s="89" t="s">
        <v>221</v>
      </c>
      <c r="T47" s="89"/>
      <c r="U47" s="89"/>
      <c r="V47" s="89" t="s">
        <v>101</v>
      </c>
      <c r="W47" s="89"/>
      <c r="X47" s="101" t="s">
        <v>342</v>
      </c>
    </row>
    <row r="48" spans="1:24" s="53" customFormat="1" ht="90">
      <c r="A48" s="208"/>
      <c r="B48" s="102"/>
      <c r="C48" s="102"/>
      <c r="D48" s="103" t="s">
        <v>343</v>
      </c>
      <c r="E48" s="47"/>
      <c r="F48" s="209"/>
      <c r="G48" s="209"/>
      <c r="H48" s="95"/>
      <c r="I48" s="209" t="s">
        <v>344</v>
      </c>
      <c r="J48" s="209"/>
      <c r="K48" s="89"/>
      <c r="L48" s="89"/>
      <c r="M48" s="89"/>
      <c r="N48" s="89"/>
      <c r="O48" s="89"/>
      <c r="P48" s="89"/>
      <c r="Q48" s="89"/>
      <c r="R48" s="89"/>
      <c r="S48" s="89"/>
      <c r="T48" s="89"/>
      <c r="U48" s="89"/>
      <c r="V48" s="89"/>
      <c r="W48" s="89"/>
      <c r="X48" s="101" t="s">
        <v>342</v>
      </c>
    </row>
    <row r="49" spans="1:44" s="53" customFormat="1" ht="29.25" customHeight="1">
      <c r="A49" s="104" t="s">
        <v>345</v>
      </c>
      <c r="B49" s="104"/>
      <c r="C49" s="104"/>
      <c r="D49" s="104"/>
      <c r="E49" s="104"/>
      <c r="F49" s="104"/>
      <c r="G49" s="104"/>
      <c r="H49" s="105"/>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row>
    <row r="50" spans="1:24" s="53" customFormat="1" ht="69" customHeight="1">
      <c r="A50" s="212" t="s">
        <v>345</v>
      </c>
      <c r="B50" s="213" t="s">
        <v>346</v>
      </c>
      <c r="C50" s="213" t="s">
        <v>347</v>
      </c>
      <c r="D50" s="100" t="s">
        <v>348</v>
      </c>
      <c r="E50" s="47"/>
      <c r="F50" s="209" t="s">
        <v>349</v>
      </c>
      <c r="G50" s="209" t="s">
        <v>350</v>
      </c>
      <c r="H50" s="214" t="s">
        <v>111</v>
      </c>
      <c r="I50" s="153" t="s">
        <v>13</v>
      </c>
      <c r="J50" s="221" t="s">
        <v>379</v>
      </c>
      <c r="K50" s="96"/>
      <c r="L50" s="230" t="s">
        <v>380</v>
      </c>
      <c r="M50" s="96"/>
      <c r="N50" s="216" t="s">
        <v>409</v>
      </c>
      <c r="O50" s="216"/>
      <c r="P50" s="216"/>
      <c r="Q50" s="96"/>
      <c r="R50" s="96"/>
      <c r="S50" s="96"/>
      <c r="T50" s="96"/>
      <c r="U50" s="96"/>
      <c r="V50" s="106" t="s">
        <v>351</v>
      </c>
      <c r="W50" s="96"/>
      <c r="X50" s="86" t="s">
        <v>352</v>
      </c>
    </row>
    <row r="51" spans="1:24" s="53" customFormat="1" ht="240" customHeight="1">
      <c r="A51" s="212"/>
      <c r="B51" s="213"/>
      <c r="C51" s="213"/>
      <c r="D51" s="100" t="s">
        <v>353</v>
      </c>
      <c r="E51" s="47"/>
      <c r="F51" s="209"/>
      <c r="G51" s="209"/>
      <c r="H51" s="215"/>
      <c r="I51" s="153" t="s">
        <v>13</v>
      </c>
      <c r="J51" s="222"/>
      <c r="K51" s="96"/>
      <c r="L51" s="222"/>
      <c r="M51" s="96"/>
      <c r="N51" s="216"/>
      <c r="O51" s="216"/>
      <c r="P51" s="216"/>
      <c r="Q51" s="96"/>
      <c r="R51" s="96"/>
      <c r="S51" s="96"/>
      <c r="T51" s="96"/>
      <c r="U51" s="96"/>
      <c r="V51" s="106" t="s">
        <v>354</v>
      </c>
      <c r="W51" s="96"/>
      <c r="X51" s="86" t="s">
        <v>355</v>
      </c>
    </row>
    <row r="52" spans="1:24" s="53" customFormat="1" ht="121.5" customHeight="1">
      <c r="A52" s="212"/>
      <c r="B52" s="99" t="s">
        <v>356</v>
      </c>
      <c r="C52" s="99"/>
      <c r="D52" s="103" t="s">
        <v>357</v>
      </c>
      <c r="E52" s="47"/>
      <c r="F52" s="209"/>
      <c r="G52" s="101"/>
      <c r="H52" s="154" t="s">
        <v>112</v>
      </c>
      <c r="I52" s="153" t="s">
        <v>364</v>
      </c>
      <c r="J52" s="222"/>
      <c r="K52" s="96"/>
      <c r="L52" s="222"/>
      <c r="M52" s="96"/>
      <c r="N52" s="216"/>
      <c r="O52" s="216"/>
      <c r="P52" s="216"/>
      <c r="Q52" s="96"/>
      <c r="R52" s="96"/>
      <c r="S52" s="96"/>
      <c r="T52" s="96"/>
      <c r="U52" s="96"/>
      <c r="V52" s="96" t="s">
        <v>365</v>
      </c>
      <c r="W52" s="96"/>
      <c r="X52" s="86" t="s">
        <v>366</v>
      </c>
    </row>
    <row r="53" spans="1:24" s="53" customFormat="1" ht="34.5" customHeight="1">
      <c r="A53" s="212"/>
      <c r="B53" s="213" t="s">
        <v>367</v>
      </c>
      <c r="C53" s="213" t="s">
        <v>368</v>
      </c>
      <c r="D53" s="217" t="s">
        <v>369</v>
      </c>
      <c r="E53" s="47"/>
      <c r="F53" s="209"/>
      <c r="G53" s="218"/>
      <c r="H53" s="219" t="s">
        <v>303</v>
      </c>
      <c r="I53" s="220" t="s">
        <v>14</v>
      </c>
      <c r="J53" s="222"/>
      <c r="K53" s="224"/>
      <c r="L53" s="222"/>
      <c r="M53" s="224"/>
      <c r="N53" s="216"/>
      <c r="O53" s="216"/>
      <c r="P53" s="216"/>
      <c r="Q53" s="224"/>
      <c r="R53" s="224"/>
      <c r="S53" s="224"/>
      <c r="T53" s="224"/>
      <c r="U53" s="224"/>
      <c r="V53" s="224" t="s">
        <v>370</v>
      </c>
      <c r="W53" s="224"/>
      <c r="X53" s="218" t="s">
        <v>371</v>
      </c>
    </row>
    <row r="54" spans="1:24" s="53" customFormat="1" ht="76.5" customHeight="1">
      <c r="A54" s="212"/>
      <c r="B54" s="213"/>
      <c r="C54" s="213"/>
      <c r="D54" s="217"/>
      <c r="E54" s="47"/>
      <c r="F54" s="209"/>
      <c r="G54" s="218"/>
      <c r="H54" s="219"/>
      <c r="I54" s="220"/>
      <c r="J54" s="222"/>
      <c r="K54" s="224"/>
      <c r="L54" s="222"/>
      <c r="M54" s="224"/>
      <c r="N54" s="216"/>
      <c r="O54" s="216"/>
      <c r="P54" s="216"/>
      <c r="Q54" s="224"/>
      <c r="R54" s="224"/>
      <c r="S54" s="224"/>
      <c r="T54" s="224"/>
      <c r="U54" s="224"/>
      <c r="V54" s="224"/>
      <c r="W54" s="224"/>
      <c r="X54" s="218" t="s">
        <v>372</v>
      </c>
    </row>
    <row r="55" spans="1:24" s="53" customFormat="1" ht="267.75" customHeight="1">
      <c r="A55" s="212"/>
      <c r="B55" s="213"/>
      <c r="C55" s="213"/>
      <c r="D55" s="103" t="s">
        <v>373</v>
      </c>
      <c r="E55" s="47"/>
      <c r="F55" s="209"/>
      <c r="G55" s="101"/>
      <c r="H55" s="155" t="s">
        <v>304</v>
      </c>
      <c r="I55" s="153" t="s">
        <v>15</v>
      </c>
      <c r="J55" s="222"/>
      <c r="K55" s="96"/>
      <c r="L55" s="222"/>
      <c r="M55" s="96"/>
      <c r="N55" s="216"/>
      <c r="O55" s="216"/>
      <c r="P55" s="216"/>
      <c r="Q55" s="96"/>
      <c r="R55" s="96"/>
      <c r="S55" s="96"/>
      <c r="T55" s="96"/>
      <c r="U55" s="96"/>
      <c r="V55" s="56"/>
      <c r="W55" s="96"/>
      <c r="X55" s="86" t="s">
        <v>374</v>
      </c>
    </row>
    <row r="56" spans="1:24" s="109" customFormat="1" ht="154.5" customHeight="1">
      <c r="A56" s="212"/>
      <c r="B56" s="108" t="s">
        <v>375</v>
      </c>
      <c r="C56" s="99" t="s">
        <v>376</v>
      </c>
      <c r="D56" s="100" t="s">
        <v>377</v>
      </c>
      <c r="E56" s="47"/>
      <c r="F56" s="209"/>
      <c r="G56" s="101"/>
      <c r="H56" s="154" t="s">
        <v>110</v>
      </c>
      <c r="I56" s="153" t="s">
        <v>378</v>
      </c>
      <c r="J56" s="222"/>
      <c r="K56" s="89"/>
      <c r="L56" s="222"/>
      <c r="M56" s="96"/>
      <c r="N56" s="216"/>
      <c r="O56" s="216"/>
      <c r="P56" s="216"/>
      <c r="Q56" s="96"/>
      <c r="R56" s="96"/>
      <c r="S56" s="96"/>
      <c r="T56" s="96"/>
      <c r="U56" s="96"/>
      <c r="V56" s="96" t="s">
        <v>381</v>
      </c>
      <c r="W56" s="96"/>
      <c r="X56" s="86" t="s">
        <v>382</v>
      </c>
    </row>
    <row r="57" spans="1:24" s="46" customFormat="1" ht="86.25" customHeight="1">
      <c r="A57" s="212"/>
      <c r="B57" s="99" t="s">
        <v>383</v>
      </c>
      <c r="C57" s="99" t="s">
        <v>384</v>
      </c>
      <c r="D57" s="103" t="s">
        <v>385</v>
      </c>
      <c r="E57" s="47"/>
      <c r="F57" s="209"/>
      <c r="G57" s="101"/>
      <c r="H57" s="154" t="s">
        <v>299</v>
      </c>
      <c r="I57" s="153" t="s">
        <v>386</v>
      </c>
      <c r="J57" s="223"/>
      <c r="K57" s="96"/>
      <c r="L57" s="223"/>
      <c r="M57" s="96"/>
      <c r="N57" s="216"/>
      <c r="O57" s="216"/>
      <c r="P57" s="216"/>
      <c r="Q57" s="96"/>
      <c r="R57" s="96"/>
      <c r="S57" s="96"/>
      <c r="T57" s="96"/>
      <c r="U57" s="96"/>
      <c r="V57" s="96"/>
      <c r="W57" s="96"/>
      <c r="X57" s="86" t="s">
        <v>374</v>
      </c>
    </row>
    <row r="58" spans="1:44" s="112" customFormat="1" ht="29.25" customHeight="1">
      <c r="A58" s="110" t="s">
        <v>387</v>
      </c>
      <c r="B58" s="110"/>
      <c r="C58" s="110"/>
      <c r="D58" s="110"/>
      <c r="E58" s="110"/>
      <c r="F58" s="110"/>
      <c r="G58" s="110"/>
      <c r="H58" s="111"/>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row>
    <row r="59" spans="1:24" s="53" customFormat="1" ht="250.5" customHeight="1">
      <c r="A59" s="113" t="s">
        <v>387</v>
      </c>
      <c r="B59" s="99" t="s">
        <v>388</v>
      </c>
      <c r="C59" s="99" t="s">
        <v>389</v>
      </c>
      <c r="D59" s="100" t="s">
        <v>390</v>
      </c>
      <c r="E59" s="47"/>
      <c r="F59" s="101"/>
      <c r="G59" s="101"/>
      <c r="H59" s="154" t="s">
        <v>300</v>
      </c>
      <c r="I59" s="153" t="s">
        <v>302</v>
      </c>
      <c r="J59" s="89"/>
      <c r="K59" s="89"/>
      <c r="L59" s="89"/>
      <c r="M59" s="40" t="s">
        <v>391</v>
      </c>
      <c r="N59" s="89"/>
      <c r="O59" s="89"/>
      <c r="P59" s="89">
        <v>40</v>
      </c>
      <c r="Q59" s="89"/>
      <c r="R59" s="89"/>
      <c r="S59" s="89"/>
      <c r="T59" s="89"/>
      <c r="U59" s="89"/>
      <c r="V59" s="86" t="s">
        <v>392</v>
      </c>
      <c r="W59" s="89"/>
      <c r="X59" s="86" t="s">
        <v>301</v>
      </c>
    </row>
    <row r="60" spans="1:24" s="53" customFormat="1" ht="21.75" customHeight="1">
      <c r="A60" s="114" t="s">
        <v>393</v>
      </c>
      <c r="B60" s="114"/>
      <c r="C60" s="114"/>
      <c r="D60" s="114"/>
      <c r="E60" s="114"/>
      <c r="F60" s="114"/>
      <c r="G60" s="114"/>
      <c r="H60" s="115"/>
      <c r="I60" s="114"/>
      <c r="J60" s="114"/>
      <c r="K60" s="114"/>
      <c r="L60" s="114"/>
      <c r="M60" s="114"/>
      <c r="N60" s="114"/>
      <c r="O60" s="114"/>
      <c r="P60" s="114"/>
      <c r="Q60" s="114"/>
      <c r="R60" s="114"/>
      <c r="S60" s="114"/>
      <c r="T60" s="114"/>
      <c r="U60" s="114"/>
      <c r="V60" s="114"/>
      <c r="W60" s="114"/>
      <c r="X60" s="114"/>
    </row>
    <row r="61" spans="1:41" s="118" customFormat="1" ht="115.5" customHeight="1">
      <c r="A61" s="225"/>
      <c r="B61" s="116" t="s">
        <v>394</v>
      </c>
      <c r="C61" s="99"/>
      <c r="D61" s="117" t="s">
        <v>395</v>
      </c>
      <c r="E61" s="226"/>
      <c r="F61" s="101" t="s">
        <v>396</v>
      </c>
      <c r="G61" s="101" t="s">
        <v>87</v>
      </c>
      <c r="H61" s="90" t="s">
        <v>305</v>
      </c>
      <c r="I61" s="152" t="s">
        <v>397</v>
      </c>
      <c r="J61" s="78" t="s">
        <v>398</v>
      </c>
      <c r="K61" s="211"/>
      <c r="L61" s="101"/>
      <c r="M61" s="101"/>
      <c r="N61" s="80"/>
      <c r="O61" s="80"/>
      <c r="P61" s="80">
        <v>40</v>
      </c>
      <c r="Q61" s="80"/>
      <c r="R61" s="80"/>
      <c r="S61" s="80"/>
      <c r="T61" s="80"/>
      <c r="U61" s="80"/>
      <c r="V61" s="80"/>
      <c r="W61" s="80"/>
      <c r="X61" s="101" t="s">
        <v>410</v>
      </c>
      <c r="Y61" s="53"/>
      <c r="Z61" s="53"/>
      <c r="AA61" s="53"/>
      <c r="AB61" s="53"/>
      <c r="AC61" s="53"/>
      <c r="AD61" s="53"/>
      <c r="AE61" s="53"/>
      <c r="AF61" s="53"/>
      <c r="AG61" s="53"/>
      <c r="AH61" s="53"/>
      <c r="AI61" s="53"/>
      <c r="AJ61" s="53"/>
      <c r="AK61" s="53"/>
      <c r="AL61" s="53"/>
      <c r="AM61" s="53"/>
      <c r="AN61" s="53"/>
      <c r="AO61" s="53"/>
    </row>
    <row r="62" spans="1:41" s="120" customFormat="1" ht="144" customHeight="1">
      <c r="A62" s="225"/>
      <c r="B62" s="116" t="s">
        <v>411</v>
      </c>
      <c r="C62" s="99"/>
      <c r="D62" s="119" t="s">
        <v>412</v>
      </c>
      <c r="E62" s="226"/>
      <c r="F62" s="80" t="s">
        <v>87</v>
      </c>
      <c r="G62" s="80" t="s">
        <v>225</v>
      </c>
      <c r="H62" s="72" t="s">
        <v>298</v>
      </c>
      <c r="I62" s="153" t="s">
        <v>306</v>
      </c>
      <c r="J62" s="101" t="s">
        <v>307</v>
      </c>
      <c r="K62" s="211"/>
      <c r="L62" s="101"/>
      <c r="M62" s="101" t="s">
        <v>413</v>
      </c>
      <c r="N62" s="80">
        <v>3</v>
      </c>
      <c r="O62" s="80"/>
      <c r="P62" s="80"/>
      <c r="Q62" s="80"/>
      <c r="R62" s="80"/>
      <c r="S62" s="80"/>
      <c r="T62" s="80"/>
      <c r="U62" s="80"/>
      <c r="V62" s="80"/>
      <c r="W62" s="80"/>
      <c r="X62" s="101" t="s">
        <v>414</v>
      </c>
      <c r="Y62" s="53"/>
      <c r="Z62" s="53"/>
      <c r="AA62" s="53"/>
      <c r="AB62" s="53"/>
      <c r="AC62" s="53"/>
      <c r="AD62" s="53"/>
      <c r="AE62" s="53"/>
      <c r="AF62" s="53"/>
      <c r="AG62" s="53"/>
      <c r="AH62" s="53"/>
      <c r="AI62" s="53"/>
      <c r="AJ62" s="53"/>
      <c r="AK62" s="53"/>
      <c r="AL62" s="53"/>
      <c r="AM62" s="53"/>
      <c r="AN62" s="53"/>
      <c r="AO62" s="53"/>
    </row>
    <row r="63" spans="1:41" s="46" customFormat="1" ht="162" customHeight="1">
      <c r="A63" s="225"/>
      <c r="B63" s="227" t="s">
        <v>415</v>
      </c>
      <c r="C63" s="213" t="s">
        <v>416</v>
      </c>
      <c r="D63" s="103" t="s">
        <v>417</v>
      </c>
      <c r="E63" s="121"/>
      <c r="F63" s="101" t="s">
        <v>418</v>
      </c>
      <c r="G63" s="101" t="s">
        <v>350</v>
      </c>
      <c r="H63" s="228" t="s">
        <v>109</v>
      </c>
      <c r="I63" s="153" t="s">
        <v>309</v>
      </c>
      <c r="J63" s="101"/>
      <c r="K63" s="89"/>
      <c r="L63" s="89"/>
      <c r="M63" s="101" t="s">
        <v>310</v>
      </c>
      <c r="N63" s="80">
        <v>30</v>
      </c>
      <c r="O63" s="80"/>
      <c r="P63" s="236">
        <v>80</v>
      </c>
      <c r="Q63" s="80"/>
      <c r="R63" s="80">
        <v>1</v>
      </c>
      <c r="S63" s="80">
        <v>1</v>
      </c>
      <c r="T63" s="80"/>
      <c r="U63" s="80">
        <v>1</v>
      </c>
      <c r="V63" s="80">
        <v>1</v>
      </c>
      <c r="W63" s="80"/>
      <c r="X63" s="101" t="s">
        <v>311</v>
      </c>
      <c r="Y63" s="53"/>
      <c r="Z63" s="53"/>
      <c r="AA63" s="53"/>
      <c r="AB63" s="53"/>
      <c r="AC63" s="53"/>
      <c r="AD63" s="53"/>
      <c r="AE63" s="53"/>
      <c r="AF63" s="53"/>
      <c r="AG63" s="53"/>
      <c r="AH63" s="53"/>
      <c r="AI63" s="53"/>
      <c r="AJ63" s="53"/>
      <c r="AK63" s="53"/>
      <c r="AL63" s="53"/>
      <c r="AM63" s="53"/>
      <c r="AN63" s="53"/>
      <c r="AO63" s="53"/>
    </row>
    <row r="64" spans="1:24" s="53" customFormat="1" ht="12.75" customHeight="1" hidden="1">
      <c r="A64" s="225"/>
      <c r="B64" s="227"/>
      <c r="C64" s="213"/>
      <c r="D64" s="103" t="s">
        <v>419</v>
      </c>
      <c r="E64" s="121"/>
      <c r="F64" s="122" t="s">
        <v>120</v>
      </c>
      <c r="G64" s="101" t="s">
        <v>420</v>
      </c>
      <c r="H64" s="229"/>
      <c r="I64" s="151"/>
      <c r="J64" s="89"/>
      <c r="K64" s="80"/>
      <c r="L64" s="89"/>
      <c r="M64" s="89"/>
      <c r="N64" s="80"/>
      <c r="O64" s="80"/>
      <c r="P64" s="237"/>
      <c r="Q64" s="80"/>
      <c r="R64" s="80"/>
      <c r="S64" s="80"/>
      <c r="T64" s="80"/>
      <c r="U64" s="80"/>
      <c r="V64" s="80"/>
      <c r="W64" s="80"/>
      <c r="X64" s="89"/>
    </row>
    <row r="65" spans="1:41" s="123" customFormat="1" ht="123.75" customHeight="1">
      <c r="A65" s="225"/>
      <c r="B65" s="227"/>
      <c r="C65" s="213"/>
      <c r="D65" s="100" t="s">
        <v>421</v>
      </c>
      <c r="E65" s="121"/>
      <c r="F65" s="101" t="s">
        <v>120</v>
      </c>
      <c r="G65" s="101" t="s">
        <v>422</v>
      </c>
      <c r="H65" s="215"/>
      <c r="I65" s="151" t="s">
        <v>423</v>
      </c>
      <c r="J65" s="160"/>
      <c r="K65" s="80"/>
      <c r="L65" s="89"/>
      <c r="M65" s="101" t="s">
        <v>108</v>
      </c>
      <c r="N65" s="80"/>
      <c r="O65" s="80"/>
      <c r="P65" s="238"/>
      <c r="Q65" s="80">
        <v>10</v>
      </c>
      <c r="R65" s="80"/>
      <c r="S65" s="80"/>
      <c r="T65" s="80"/>
      <c r="U65" s="80"/>
      <c r="V65" s="80">
        <v>3</v>
      </c>
      <c r="W65" s="80"/>
      <c r="X65" s="57" t="s">
        <v>424</v>
      </c>
      <c r="Y65" s="53"/>
      <c r="Z65" s="53"/>
      <c r="AA65" s="53"/>
      <c r="AB65" s="53"/>
      <c r="AC65" s="53"/>
      <c r="AD65" s="53"/>
      <c r="AE65" s="53"/>
      <c r="AF65" s="53"/>
      <c r="AG65" s="53"/>
      <c r="AH65" s="53"/>
      <c r="AI65" s="53"/>
      <c r="AJ65" s="53"/>
      <c r="AK65" s="53"/>
      <c r="AL65" s="53"/>
      <c r="AM65" s="53"/>
      <c r="AN65" s="53"/>
      <c r="AO65" s="53"/>
    </row>
    <row r="66" spans="1:41" s="129" customFormat="1" ht="110.25" customHeight="1" hidden="1">
      <c r="A66" s="124"/>
      <c r="B66" s="232" t="s">
        <v>425</v>
      </c>
      <c r="C66" s="233" t="s">
        <v>426</v>
      </c>
      <c r="D66" s="125" t="s">
        <v>427</v>
      </c>
      <c r="E66" s="126"/>
      <c r="F66" s="127" t="s">
        <v>225</v>
      </c>
      <c r="G66" s="127" t="s">
        <v>428</v>
      </c>
      <c r="H66" s="40"/>
      <c r="I66" s="84"/>
      <c r="J66" s="128"/>
      <c r="K66" s="128"/>
      <c r="L66" s="128"/>
      <c r="M66" s="128"/>
      <c r="N66" s="89"/>
      <c r="O66" s="89"/>
      <c r="P66" s="89"/>
      <c r="Q66" s="89"/>
      <c r="R66" s="89"/>
      <c r="S66" s="89"/>
      <c r="T66" s="89"/>
      <c r="U66" s="89"/>
      <c r="V66" s="89"/>
      <c r="W66" s="89"/>
      <c r="X66" s="128"/>
      <c r="Y66" s="53"/>
      <c r="Z66" s="53"/>
      <c r="AA66" s="53"/>
      <c r="AB66" s="53"/>
      <c r="AC66" s="53"/>
      <c r="AD66" s="53"/>
      <c r="AE66" s="53"/>
      <c r="AF66" s="53"/>
      <c r="AG66" s="53"/>
      <c r="AH66" s="53"/>
      <c r="AI66" s="53"/>
      <c r="AJ66" s="53"/>
      <c r="AK66" s="53"/>
      <c r="AL66" s="53"/>
      <c r="AM66" s="53"/>
      <c r="AN66" s="53"/>
      <c r="AO66" s="53"/>
    </row>
    <row r="67" spans="1:41" s="97" customFormat="1" ht="33.75" customHeight="1" hidden="1">
      <c r="A67" s="124"/>
      <c r="B67" s="232"/>
      <c r="C67" s="233"/>
      <c r="D67" s="130" t="s">
        <v>429</v>
      </c>
      <c r="E67" s="126"/>
      <c r="F67" s="127" t="s">
        <v>430</v>
      </c>
      <c r="G67" s="127" t="s">
        <v>431</v>
      </c>
      <c r="H67" s="40"/>
      <c r="I67" s="84"/>
      <c r="J67" s="128"/>
      <c r="K67" s="128"/>
      <c r="L67" s="128"/>
      <c r="M67" s="128"/>
      <c r="N67" s="89"/>
      <c r="O67" s="89"/>
      <c r="P67" s="89"/>
      <c r="Q67" s="89"/>
      <c r="R67" s="89"/>
      <c r="S67" s="89"/>
      <c r="T67" s="89"/>
      <c r="U67" s="89"/>
      <c r="V67" s="89"/>
      <c r="W67" s="89"/>
      <c r="X67" s="128"/>
      <c r="Y67" s="53"/>
      <c r="Z67" s="53"/>
      <c r="AA67" s="53"/>
      <c r="AB67" s="53"/>
      <c r="AC67" s="53"/>
      <c r="AD67" s="53"/>
      <c r="AE67" s="53"/>
      <c r="AF67" s="53"/>
      <c r="AG67" s="53"/>
      <c r="AH67" s="53"/>
      <c r="AI67" s="53"/>
      <c r="AJ67" s="53"/>
      <c r="AK67" s="53"/>
      <c r="AL67" s="53"/>
      <c r="AM67" s="53"/>
      <c r="AN67" s="53"/>
      <c r="AO67" s="53"/>
    </row>
    <row r="68" spans="1:41" s="129" customFormat="1" ht="49.5" customHeight="1" hidden="1">
      <c r="A68" s="124"/>
      <c r="B68" s="232" t="s">
        <v>432</v>
      </c>
      <c r="C68" s="233" t="s">
        <v>4</v>
      </c>
      <c r="D68" s="130" t="s">
        <v>5</v>
      </c>
      <c r="E68" s="126"/>
      <c r="F68" s="231" t="s">
        <v>89</v>
      </c>
      <c r="G68" s="231" t="s">
        <v>6</v>
      </c>
      <c r="H68" s="40"/>
      <c r="I68" s="84"/>
      <c r="J68" s="128"/>
      <c r="K68" s="128"/>
      <c r="L68" s="128"/>
      <c r="M68" s="128"/>
      <c r="N68" s="89"/>
      <c r="O68" s="89"/>
      <c r="P68" s="89"/>
      <c r="Q68" s="89"/>
      <c r="R68" s="89"/>
      <c r="S68" s="89"/>
      <c r="T68" s="89"/>
      <c r="U68" s="89"/>
      <c r="V68" s="89"/>
      <c r="W68" s="89"/>
      <c r="X68" s="128"/>
      <c r="Y68" s="53"/>
      <c r="Z68" s="53"/>
      <c r="AA68" s="53"/>
      <c r="AB68" s="53"/>
      <c r="AC68" s="53"/>
      <c r="AD68" s="53"/>
      <c r="AE68" s="53"/>
      <c r="AF68" s="53"/>
      <c r="AG68" s="53"/>
      <c r="AH68" s="53"/>
      <c r="AI68" s="53"/>
      <c r="AJ68" s="53"/>
      <c r="AK68" s="53"/>
      <c r="AL68" s="53"/>
      <c r="AM68" s="53"/>
      <c r="AN68" s="53"/>
      <c r="AO68" s="53"/>
    </row>
    <row r="69" spans="1:41" s="129" customFormat="1" ht="82.5" customHeight="1" hidden="1">
      <c r="A69" s="124"/>
      <c r="B69" s="232"/>
      <c r="C69" s="233"/>
      <c r="D69" s="130" t="s">
        <v>7</v>
      </c>
      <c r="E69" s="126"/>
      <c r="F69" s="231"/>
      <c r="G69" s="231"/>
      <c r="H69" s="40"/>
      <c r="I69" s="84"/>
      <c r="J69" s="128"/>
      <c r="K69" s="128"/>
      <c r="L69" s="128"/>
      <c r="M69" s="128"/>
      <c r="N69" s="89"/>
      <c r="O69" s="89"/>
      <c r="P69" s="89"/>
      <c r="Q69" s="89"/>
      <c r="R69" s="89"/>
      <c r="S69" s="89"/>
      <c r="T69" s="89"/>
      <c r="U69" s="89"/>
      <c r="V69" s="89"/>
      <c r="W69" s="89"/>
      <c r="X69" s="128"/>
      <c r="Y69" s="53"/>
      <c r="Z69" s="53"/>
      <c r="AA69" s="53"/>
      <c r="AB69" s="53"/>
      <c r="AC69" s="53"/>
      <c r="AD69" s="53"/>
      <c r="AE69" s="53"/>
      <c r="AF69" s="53"/>
      <c r="AG69" s="53"/>
      <c r="AH69" s="53"/>
      <c r="AI69" s="53"/>
      <c r="AJ69" s="53"/>
      <c r="AK69" s="53"/>
      <c r="AL69" s="53"/>
      <c r="AM69" s="53"/>
      <c r="AN69" s="53"/>
      <c r="AO69" s="53"/>
    </row>
    <row r="70" spans="1:41" s="104" customFormat="1" ht="64.5" customHeight="1" hidden="1">
      <c r="A70" s="124"/>
      <c r="B70" s="232" t="s">
        <v>8</v>
      </c>
      <c r="C70" s="232" t="s">
        <v>17</v>
      </c>
      <c r="D70" s="130" t="s">
        <v>18</v>
      </c>
      <c r="E70" s="126"/>
      <c r="F70" s="131" t="s">
        <v>19</v>
      </c>
      <c r="G70" s="127" t="s">
        <v>20</v>
      </c>
      <c r="H70" s="40"/>
      <c r="I70" s="84"/>
      <c r="J70" s="128"/>
      <c r="K70" s="128"/>
      <c r="L70" s="128"/>
      <c r="M70" s="128"/>
      <c r="N70" s="89"/>
      <c r="O70" s="89"/>
      <c r="P70" s="89"/>
      <c r="Q70" s="89"/>
      <c r="R70" s="89"/>
      <c r="S70" s="89"/>
      <c r="T70" s="89"/>
      <c r="U70" s="89"/>
      <c r="V70" s="89"/>
      <c r="W70" s="89"/>
      <c r="X70" s="128"/>
      <c r="Y70" s="53"/>
      <c r="Z70" s="53"/>
      <c r="AA70" s="53"/>
      <c r="AB70" s="53"/>
      <c r="AC70" s="53"/>
      <c r="AD70" s="53"/>
      <c r="AE70" s="53"/>
      <c r="AF70" s="53"/>
      <c r="AG70" s="53"/>
      <c r="AH70" s="53"/>
      <c r="AI70" s="53"/>
      <c r="AJ70" s="53"/>
      <c r="AK70" s="53"/>
      <c r="AL70" s="53"/>
      <c r="AM70" s="53"/>
      <c r="AN70" s="53"/>
      <c r="AO70" s="53"/>
    </row>
    <row r="71" spans="1:41" s="129" customFormat="1" ht="54" customHeight="1" hidden="1">
      <c r="A71" s="124"/>
      <c r="B71" s="232"/>
      <c r="C71" s="232"/>
      <c r="D71" s="130" t="s">
        <v>21</v>
      </c>
      <c r="E71" s="126"/>
      <c r="F71" s="231" t="s">
        <v>225</v>
      </c>
      <c r="G71" s="231" t="s">
        <v>22</v>
      </c>
      <c r="H71" s="40"/>
      <c r="I71" s="84"/>
      <c r="J71" s="128"/>
      <c r="K71" s="128"/>
      <c r="L71" s="128"/>
      <c r="M71" s="128"/>
      <c r="N71" s="89"/>
      <c r="O71" s="89"/>
      <c r="P71" s="89"/>
      <c r="Q71" s="89"/>
      <c r="R71" s="89"/>
      <c r="S71" s="89"/>
      <c r="T71" s="89"/>
      <c r="U71" s="89"/>
      <c r="V71" s="89"/>
      <c r="W71" s="89"/>
      <c r="X71" s="128"/>
      <c r="Y71" s="53"/>
      <c r="Z71" s="53"/>
      <c r="AA71" s="53"/>
      <c r="AB71" s="53"/>
      <c r="AC71" s="53"/>
      <c r="AD71" s="53"/>
      <c r="AE71" s="53"/>
      <c r="AF71" s="53"/>
      <c r="AG71" s="53"/>
      <c r="AH71" s="53"/>
      <c r="AI71" s="53"/>
      <c r="AJ71" s="53"/>
      <c r="AK71" s="53"/>
      <c r="AL71" s="53"/>
      <c r="AM71" s="53"/>
      <c r="AN71" s="53"/>
      <c r="AO71" s="53"/>
    </row>
    <row r="72" spans="1:41" s="129" customFormat="1" ht="39" customHeight="1" hidden="1">
      <c r="A72" s="124"/>
      <c r="B72" s="232"/>
      <c r="C72" s="232"/>
      <c r="D72" s="130" t="s">
        <v>23</v>
      </c>
      <c r="E72" s="126"/>
      <c r="F72" s="231"/>
      <c r="G72" s="231"/>
      <c r="H72" s="40"/>
      <c r="I72" s="84"/>
      <c r="J72" s="128"/>
      <c r="K72" s="128"/>
      <c r="L72" s="128"/>
      <c r="M72" s="128"/>
      <c r="N72" s="89"/>
      <c r="O72" s="89"/>
      <c r="P72" s="89"/>
      <c r="Q72" s="89"/>
      <c r="R72" s="89"/>
      <c r="S72" s="89"/>
      <c r="T72" s="89"/>
      <c r="U72" s="89"/>
      <c r="V72" s="89"/>
      <c r="W72" s="89"/>
      <c r="X72" s="128"/>
      <c r="Y72" s="53"/>
      <c r="Z72" s="53"/>
      <c r="AA72" s="53"/>
      <c r="AB72" s="53"/>
      <c r="AC72" s="53"/>
      <c r="AD72" s="53"/>
      <c r="AE72" s="53"/>
      <c r="AF72" s="53"/>
      <c r="AG72" s="53"/>
      <c r="AH72" s="53"/>
      <c r="AI72" s="53"/>
      <c r="AJ72" s="53"/>
      <c r="AK72" s="53"/>
      <c r="AL72" s="53"/>
      <c r="AM72" s="53"/>
      <c r="AN72" s="53"/>
      <c r="AO72" s="53"/>
    </row>
    <row r="73" spans="1:41" s="129" customFormat="1" ht="27" customHeight="1">
      <c r="A73" s="132" t="s">
        <v>24</v>
      </c>
      <c r="B73" s="132"/>
      <c r="C73" s="132"/>
      <c r="D73" s="132"/>
      <c r="E73" s="132"/>
      <c r="F73" s="132"/>
      <c r="G73" s="132"/>
      <c r="H73" s="133"/>
      <c r="I73" s="132"/>
      <c r="J73" s="132"/>
      <c r="K73" s="132"/>
      <c r="L73" s="132"/>
      <c r="M73" s="132"/>
      <c r="N73" s="132"/>
      <c r="O73" s="132"/>
      <c r="P73" s="132"/>
      <c r="Q73" s="132"/>
      <c r="R73" s="132"/>
      <c r="S73" s="132"/>
      <c r="T73" s="132"/>
      <c r="U73" s="132"/>
      <c r="V73" s="132"/>
      <c r="W73" s="132"/>
      <c r="X73" s="132"/>
      <c r="Y73" s="53"/>
      <c r="Z73" s="53"/>
      <c r="AA73" s="53"/>
      <c r="AB73" s="53"/>
      <c r="AC73" s="53"/>
      <c r="AD73" s="53"/>
      <c r="AE73" s="53"/>
      <c r="AF73" s="53"/>
      <c r="AG73" s="53"/>
      <c r="AH73" s="53"/>
      <c r="AI73" s="53"/>
      <c r="AJ73" s="53"/>
      <c r="AK73" s="53"/>
      <c r="AL73" s="53"/>
      <c r="AM73" s="53"/>
      <c r="AN73" s="53"/>
      <c r="AO73" s="53"/>
    </row>
    <row r="74" spans="1:41" s="129" customFormat="1" ht="197.25" customHeight="1">
      <c r="A74" s="239"/>
      <c r="B74" s="227" t="s">
        <v>25</v>
      </c>
      <c r="C74" s="78" t="s">
        <v>179</v>
      </c>
      <c r="D74" s="100" t="s">
        <v>177</v>
      </c>
      <c r="E74" s="121"/>
      <c r="F74" s="234" t="s">
        <v>87</v>
      </c>
      <c r="G74" s="234" t="s">
        <v>433</v>
      </c>
      <c r="H74" s="134" t="s">
        <v>314</v>
      </c>
      <c r="I74" s="151" t="s">
        <v>157</v>
      </c>
      <c r="J74" s="129" t="s">
        <v>402</v>
      </c>
      <c r="K74" s="80"/>
      <c r="L74" s="89"/>
      <c r="M74" s="101" t="s">
        <v>312</v>
      </c>
      <c r="N74" s="78">
        <v>50</v>
      </c>
      <c r="O74" s="78"/>
      <c r="P74" s="78"/>
      <c r="Q74" s="78"/>
      <c r="R74" s="78" t="s">
        <v>182</v>
      </c>
      <c r="S74" s="78">
        <v>25</v>
      </c>
      <c r="T74" s="78"/>
      <c r="U74" s="78" t="s">
        <v>26</v>
      </c>
      <c r="V74" s="78">
        <v>3</v>
      </c>
      <c r="W74" s="78"/>
      <c r="X74" s="86" t="s">
        <v>313</v>
      </c>
      <c r="Y74" s="53"/>
      <c r="Z74" s="53"/>
      <c r="AA74" s="53"/>
      <c r="AB74" s="53"/>
      <c r="AC74" s="53"/>
      <c r="AD74" s="53"/>
      <c r="AE74" s="53"/>
      <c r="AF74" s="53"/>
      <c r="AG74" s="53"/>
      <c r="AH74" s="53"/>
      <c r="AI74" s="53"/>
      <c r="AJ74" s="53"/>
      <c r="AK74" s="53"/>
      <c r="AL74" s="53"/>
      <c r="AM74" s="53"/>
      <c r="AN74" s="53"/>
      <c r="AO74" s="53"/>
    </row>
    <row r="75" spans="1:41" s="129" customFormat="1" ht="273.75" customHeight="1">
      <c r="A75" s="239"/>
      <c r="B75" s="227"/>
      <c r="C75" s="78" t="s">
        <v>178</v>
      </c>
      <c r="D75" s="100" t="s">
        <v>27</v>
      </c>
      <c r="E75" s="121"/>
      <c r="F75" s="235"/>
      <c r="G75" s="235"/>
      <c r="H75" s="99" t="s">
        <v>315</v>
      </c>
      <c r="I75" s="100" t="s">
        <v>406</v>
      </c>
      <c r="J75" s="99" t="s">
        <v>403</v>
      </c>
      <c r="K75" s="52"/>
      <c r="L75" s="96"/>
      <c r="M75" s="86" t="s">
        <v>316</v>
      </c>
      <c r="N75" s="78">
        <v>150</v>
      </c>
      <c r="O75" s="78"/>
      <c r="P75" s="78">
        <v>20</v>
      </c>
      <c r="Q75" s="78">
        <v>20</v>
      </c>
      <c r="R75" s="78" t="s">
        <v>182</v>
      </c>
      <c r="S75" s="78">
        <v>140</v>
      </c>
      <c r="T75" s="78"/>
      <c r="U75" s="78" t="s">
        <v>28</v>
      </c>
      <c r="V75" s="78">
        <v>2</v>
      </c>
      <c r="W75" s="78"/>
      <c r="X75" s="90" t="s">
        <v>168</v>
      </c>
      <c r="Y75" s="53"/>
      <c r="Z75" s="53"/>
      <c r="AA75" s="53"/>
      <c r="AB75" s="53"/>
      <c r="AC75" s="53"/>
      <c r="AD75" s="53"/>
      <c r="AE75" s="53"/>
      <c r="AF75" s="53"/>
      <c r="AG75" s="53"/>
      <c r="AH75" s="53"/>
      <c r="AI75" s="53"/>
      <c r="AJ75" s="53"/>
      <c r="AK75" s="53"/>
      <c r="AL75" s="53"/>
      <c r="AM75" s="53"/>
      <c r="AN75" s="53"/>
      <c r="AO75" s="53"/>
    </row>
    <row r="76" spans="1:41" s="129" customFormat="1" ht="198" customHeight="1">
      <c r="A76" s="239"/>
      <c r="B76" s="227"/>
      <c r="C76" s="78" t="s">
        <v>29</v>
      </c>
      <c r="D76" s="135" t="s">
        <v>30</v>
      </c>
      <c r="E76" s="121"/>
      <c r="F76" s="101" t="s">
        <v>225</v>
      </c>
      <c r="G76" s="101" t="s">
        <v>31</v>
      </c>
      <c r="H76" s="156" t="s">
        <v>317</v>
      </c>
      <c r="I76" s="135" t="s">
        <v>1</v>
      </c>
      <c r="J76" s="99" t="s">
        <v>405</v>
      </c>
      <c r="K76" s="80"/>
      <c r="L76" s="89"/>
      <c r="M76" s="86" t="s">
        <v>404</v>
      </c>
      <c r="N76" s="78">
        <v>5</v>
      </c>
      <c r="O76" s="78"/>
      <c r="P76" s="78"/>
      <c r="Q76" s="78">
        <v>5</v>
      </c>
      <c r="R76" s="78"/>
      <c r="S76" s="78"/>
      <c r="T76" s="78"/>
      <c r="U76" s="78"/>
      <c r="V76" s="78"/>
      <c r="W76" s="78"/>
      <c r="X76" s="86" t="s">
        <v>171</v>
      </c>
      <c r="Y76" s="53"/>
      <c r="Z76" s="53"/>
      <c r="AA76" s="53"/>
      <c r="AB76" s="53"/>
      <c r="AC76" s="53"/>
      <c r="AD76" s="53"/>
      <c r="AE76" s="53"/>
      <c r="AF76" s="53"/>
      <c r="AG76" s="53"/>
      <c r="AH76" s="53"/>
      <c r="AI76" s="53"/>
      <c r="AJ76" s="53"/>
      <c r="AK76" s="53"/>
      <c r="AL76" s="53"/>
      <c r="AM76" s="53"/>
      <c r="AN76" s="53"/>
      <c r="AO76" s="53"/>
    </row>
    <row r="77" spans="1:41" s="129" customFormat="1" ht="409.5" customHeight="1">
      <c r="A77" s="239"/>
      <c r="B77" s="227"/>
      <c r="C77" s="78" t="s">
        <v>101</v>
      </c>
      <c r="D77" s="135" t="s">
        <v>32</v>
      </c>
      <c r="E77" s="121"/>
      <c r="F77" s="101" t="s">
        <v>33</v>
      </c>
      <c r="G77" s="101" t="s">
        <v>434</v>
      </c>
      <c r="H77" s="136" t="s">
        <v>292</v>
      </c>
      <c r="I77" s="38" t="s">
        <v>0</v>
      </c>
      <c r="J77" s="89"/>
      <c r="K77" s="80"/>
      <c r="L77" s="89"/>
      <c r="M77" s="86" t="s">
        <v>34</v>
      </c>
      <c r="N77" s="78"/>
      <c r="O77" s="78"/>
      <c r="P77" s="78">
        <v>40</v>
      </c>
      <c r="Q77" s="78">
        <v>200</v>
      </c>
      <c r="R77" s="78"/>
      <c r="S77" s="78"/>
      <c r="T77" s="78"/>
      <c r="U77" s="78"/>
      <c r="V77" s="78" t="s">
        <v>35</v>
      </c>
      <c r="W77" s="78"/>
      <c r="X77" s="86" t="s">
        <v>36</v>
      </c>
      <c r="Y77" s="53"/>
      <c r="Z77" s="53"/>
      <c r="AA77" s="53"/>
      <c r="AB77" s="53"/>
      <c r="AC77" s="53"/>
      <c r="AD77" s="53"/>
      <c r="AE77" s="53"/>
      <c r="AF77" s="53"/>
      <c r="AG77" s="53"/>
      <c r="AH77" s="53"/>
      <c r="AI77" s="53"/>
      <c r="AJ77" s="53"/>
      <c r="AK77" s="53"/>
      <c r="AL77" s="53"/>
      <c r="AM77" s="53"/>
      <c r="AN77" s="53"/>
      <c r="AO77" s="53"/>
    </row>
    <row r="78" spans="1:41" s="129" customFormat="1" ht="228.75" customHeight="1" hidden="1">
      <c r="A78" s="239"/>
      <c r="B78" s="227"/>
      <c r="C78" s="99" t="s">
        <v>37</v>
      </c>
      <c r="D78" s="100" t="s">
        <v>43</v>
      </c>
      <c r="E78" s="121"/>
      <c r="F78" s="101" t="s">
        <v>225</v>
      </c>
      <c r="G78" s="101" t="s">
        <v>44</v>
      </c>
      <c r="H78" s="137"/>
      <c r="I78" s="107"/>
      <c r="J78" s="106" t="s">
        <v>45</v>
      </c>
      <c r="K78" s="52">
        <v>1</v>
      </c>
      <c r="L78" s="96"/>
      <c r="M78" s="96"/>
      <c r="N78" s="96"/>
      <c r="O78" s="96"/>
      <c r="P78" s="96"/>
      <c r="Q78" s="96"/>
      <c r="R78" s="96"/>
      <c r="S78" s="96"/>
      <c r="T78" s="96"/>
      <c r="U78" s="96"/>
      <c r="V78" s="96"/>
      <c r="W78" s="96"/>
      <c r="X78" s="106" t="s">
        <v>46</v>
      </c>
      <c r="Y78" s="53"/>
      <c r="Z78" s="53"/>
      <c r="AA78" s="53"/>
      <c r="AB78" s="53"/>
      <c r="AC78" s="53"/>
      <c r="AD78" s="53"/>
      <c r="AE78" s="53"/>
      <c r="AF78" s="53"/>
      <c r="AG78" s="53"/>
      <c r="AH78" s="53"/>
      <c r="AI78" s="53"/>
      <c r="AJ78" s="53"/>
      <c r="AK78" s="53"/>
      <c r="AL78" s="53"/>
      <c r="AM78" s="53"/>
      <c r="AN78" s="53"/>
      <c r="AO78" s="53"/>
    </row>
    <row r="79" spans="1:41" s="129" customFormat="1" ht="185.25" customHeight="1">
      <c r="A79" s="239"/>
      <c r="B79" s="227"/>
      <c r="C79" s="99"/>
      <c r="D79" s="135" t="s">
        <v>47</v>
      </c>
      <c r="E79" s="121"/>
      <c r="F79" s="101" t="s">
        <v>48</v>
      </c>
      <c r="G79" s="101" t="s">
        <v>49</v>
      </c>
      <c r="H79" s="90" t="s">
        <v>176</v>
      </c>
      <c r="I79" s="157" t="s">
        <v>2</v>
      </c>
      <c r="J79" s="106"/>
      <c r="K79" s="52"/>
      <c r="L79" s="96"/>
      <c r="M79" s="96"/>
      <c r="N79" s="96"/>
      <c r="O79" s="96"/>
      <c r="P79" s="96"/>
      <c r="Q79" s="96"/>
      <c r="R79" s="96"/>
      <c r="S79" s="96"/>
      <c r="T79" s="96"/>
      <c r="U79" s="96"/>
      <c r="V79" s="96"/>
      <c r="W79" s="96"/>
      <c r="X79" s="86" t="s">
        <v>50</v>
      </c>
      <c r="Y79" s="53"/>
      <c r="Z79" s="53"/>
      <c r="AA79" s="53"/>
      <c r="AB79" s="53"/>
      <c r="AC79" s="53"/>
      <c r="AD79" s="53"/>
      <c r="AE79" s="53"/>
      <c r="AF79" s="53"/>
      <c r="AG79" s="53"/>
      <c r="AH79" s="53"/>
      <c r="AI79" s="53"/>
      <c r="AJ79" s="53"/>
      <c r="AK79" s="53"/>
      <c r="AL79" s="53"/>
      <c r="AM79" s="53"/>
      <c r="AN79" s="53"/>
      <c r="AO79" s="53"/>
    </row>
    <row r="80" spans="1:41" s="129" customFormat="1" ht="203.25" customHeight="1">
      <c r="A80" s="239"/>
      <c r="B80" s="227"/>
      <c r="C80" s="99"/>
      <c r="D80" s="135" t="s">
        <v>51</v>
      </c>
      <c r="E80" s="121"/>
      <c r="F80" s="101" t="s">
        <v>52</v>
      </c>
      <c r="G80" s="101" t="s">
        <v>89</v>
      </c>
      <c r="H80" s="90" t="s">
        <v>180</v>
      </c>
      <c r="I80" s="157" t="s">
        <v>293</v>
      </c>
      <c r="J80" s="86" t="s">
        <v>407</v>
      </c>
      <c r="K80" s="80"/>
      <c r="L80" s="89"/>
      <c r="M80" s="89"/>
      <c r="N80" s="89">
        <v>4</v>
      </c>
      <c r="O80" s="89">
        <v>4</v>
      </c>
      <c r="P80" s="89"/>
      <c r="Q80" s="89">
        <v>4</v>
      </c>
      <c r="R80" s="89"/>
      <c r="S80" s="89"/>
      <c r="T80" s="89"/>
      <c r="U80" s="89"/>
      <c r="V80" s="89"/>
      <c r="W80" s="89"/>
      <c r="X80" s="86" t="s">
        <v>53</v>
      </c>
      <c r="Y80" s="53"/>
      <c r="Z80" s="53"/>
      <c r="AA80" s="53"/>
      <c r="AB80" s="53"/>
      <c r="AC80" s="53"/>
      <c r="AD80" s="53"/>
      <c r="AE80" s="53"/>
      <c r="AF80" s="53"/>
      <c r="AG80" s="53"/>
      <c r="AH80" s="53"/>
      <c r="AI80" s="53"/>
      <c r="AJ80" s="53"/>
      <c r="AK80" s="53"/>
      <c r="AL80" s="53"/>
      <c r="AM80" s="53"/>
      <c r="AN80" s="53"/>
      <c r="AO80" s="53"/>
    </row>
    <row r="81" spans="1:41" s="129" customFormat="1" ht="94.5" customHeight="1">
      <c r="A81" s="239"/>
      <c r="B81" s="116" t="s">
        <v>280</v>
      </c>
      <c r="C81" s="99" t="s">
        <v>281</v>
      </c>
      <c r="D81" s="135" t="s">
        <v>279</v>
      </c>
      <c r="E81" s="121"/>
      <c r="F81" s="101" t="s">
        <v>225</v>
      </c>
      <c r="G81" s="101"/>
      <c r="H81" s="90" t="s">
        <v>282</v>
      </c>
      <c r="I81" s="157" t="s">
        <v>283</v>
      </c>
      <c r="J81" s="86" t="s">
        <v>284</v>
      </c>
      <c r="K81" s="80">
        <v>1</v>
      </c>
      <c r="L81" s="89"/>
      <c r="M81" s="86" t="s">
        <v>285</v>
      </c>
      <c r="N81" s="89">
        <v>5</v>
      </c>
      <c r="O81" s="89"/>
      <c r="P81" s="89"/>
      <c r="Q81" s="89"/>
      <c r="R81" s="89"/>
      <c r="S81" s="89"/>
      <c r="T81" s="89"/>
      <c r="U81" s="89"/>
      <c r="V81" s="89"/>
      <c r="W81" s="89"/>
      <c r="X81" s="86" t="s">
        <v>286</v>
      </c>
      <c r="Y81" s="53"/>
      <c r="Z81" s="53"/>
      <c r="AA81" s="53"/>
      <c r="AB81" s="53"/>
      <c r="AC81" s="53"/>
      <c r="AD81" s="53"/>
      <c r="AE81" s="53"/>
      <c r="AF81" s="53"/>
      <c r="AG81" s="53"/>
      <c r="AH81" s="53"/>
      <c r="AI81" s="53"/>
      <c r="AJ81" s="53"/>
      <c r="AK81" s="53"/>
      <c r="AL81" s="53"/>
      <c r="AM81" s="53"/>
      <c r="AN81" s="53"/>
      <c r="AO81" s="53"/>
    </row>
    <row r="82" spans="1:41" s="129" customFormat="1" ht="145.5" customHeight="1">
      <c r="A82" s="239"/>
      <c r="B82" s="138" t="s">
        <v>54</v>
      </c>
      <c r="C82" s="139" t="s">
        <v>55</v>
      </c>
      <c r="D82" s="135" t="s">
        <v>56</v>
      </c>
      <c r="E82" s="121"/>
      <c r="F82" s="101" t="s">
        <v>89</v>
      </c>
      <c r="G82" s="101" t="s">
        <v>57</v>
      </c>
      <c r="H82" s="140" t="s">
        <v>16</v>
      </c>
      <c r="I82" s="74" t="s">
        <v>294</v>
      </c>
      <c r="J82" s="86" t="s">
        <v>408</v>
      </c>
      <c r="K82" s="80"/>
      <c r="L82" s="89"/>
      <c r="M82" s="89"/>
      <c r="N82" s="89"/>
      <c r="O82" s="89"/>
      <c r="P82" s="89">
        <v>20</v>
      </c>
      <c r="Q82" s="89"/>
      <c r="R82" s="89"/>
      <c r="S82" s="89"/>
      <c r="T82" s="89"/>
      <c r="U82" s="89"/>
      <c r="V82" s="89" t="s">
        <v>58</v>
      </c>
      <c r="W82" s="89"/>
      <c r="X82" s="86" t="s">
        <v>169</v>
      </c>
      <c r="Y82" s="53"/>
      <c r="Z82" s="53"/>
      <c r="AA82" s="53"/>
      <c r="AB82" s="53"/>
      <c r="AC82" s="53"/>
      <c r="AD82" s="53"/>
      <c r="AE82" s="53"/>
      <c r="AF82" s="53"/>
      <c r="AG82" s="53"/>
      <c r="AH82" s="53"/>
      <c r="AI82" s="53"/>
      <c r="AJ82" s="53"/>
      <c r="AK82" s="53"/>
      <c r="AL82" s="53"/>
      <c r="AM82" s="53"/>
      <c r="AN82" s="53"/>
      <c r="AO82" s="53"/>
    </row>
    <row r="83" spans="1:41" s="129" customFormat="1" ht="207" customHeight="1">
      <c r="A83" s="239"/>
      <c r="B83" s="138" t="s">
        <v>59</v>
      </c>
      <c r="C83" s="99" t="s">
        <v>60</v>
      </c>
      <c r="D83" s="135" t="s">
        <v>295</v>
      </c>
      <c r="E83" s="121"/>
      <c r="F83" s="101" t="s">
        <v>296</v>
      </c>
      <c r="G83" s="101"/>
      <c r="H83" s="140" t="s">
        <v>297</v>
      </c>
      <c r="I83" s="74" t="s">
        <v>106</v>
      </c>
      <c r="J83" s="86" t="s">
        <v>107</v>
      </c>
      <c r="K83" s="80"/>
      <c r="L83" s="89"/>
      <c r="M83" s="89"/>
      <c r="N83" s="89">
        <v>70</v>
      </c>
      <c r="O83" s="89"/>
      <c r="P83" s="89">
        <v>20</v>
      </c>
      <c r="Q83" s="159"/>
      <c r="R83" s="159"/>
      <c r="S83" s="159"/>
      <c r="T83" s="159"/>
      <c r="U83" s="159"/>
      <c r="V83" s="159"/>
      <c r="W83" s="159"/>
      <c r="X83" s="86" t="s">
        <v>172</v>
      </c>
      <c r="Y83" s="53"/>
      <c r="Z83" s="53"/>
      <c r="AA83" s="53"/>
      <c r="AB83" s="53"/>
      <c r="AC83" s="53"/>
      <c r="AD83" s="53"/>
      <c r="AE83" s="53"/>
      <c r="AF83" s="53"/>
      <c r="AG83" s="53"/>
      <c r="AH83" s="53"/>
      <c r="AI83" s="53"/>
      <c r="AJ83" s="53"/>
      <c r="AK83" s="53"/>
      <c r="AL83" s="53"/>
      <c r="AM83" s="53"/>
      <c r="AN83" s="53"/>
      <c r="AO83" s="53"/>
    </row>
    <row r="84" spans="1:51" ht="34.5" customHeight="1">
      <c r="A84" s="141"/>
      <c r="B84" s="141"/>
      <c r="C84" s="142"/>
      <c r="E84" s="141"/>
      <c r="F84" s="143"/>
      <c r="G84" s="144"/>
      <c r="H84" s="145"/>
      <c r="I84" s="3"/>
      <c r="J84" s="141"/>
      <c r="K84" s="141"/>
      <c r="L84" s="141"/>
      <c r="M84" s="141"/>
      <c r="N84" s="141"/>
      <c r="O84" s="141"/>
      <c r="P84" s="141"/>
      <c r="Q84" s="141"/>
      <c r="R84" s="141"/>
      <c r="S84" s="141"/>
      <c r="T84" s="141"/>
      <c r="U84" s="141"/>
      <c r="V84" s="141"/>
      <c r="W84" s="141"/>
      <c r="X84" s="141"/>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row>
    <row r="85" spans="1:51" ht="40.5" customHeight="1">
      <c r="A85" s="141"/>
      <c r="B85" s="141"/>
      <c r="C85" s="142"/>
      <c r="E85" s="141"/>
      <c r="F85" s="143"/>
      <c r="G85" s="143"/>
      <c r="H85" s="145"/>
      <c r="I85" s="3"/>
      <c r="J85" s="141"/>
      <c r="K85" s="141"/>
      <c r="L85" s="141"/>
      <c r="M85" s="141"/>
      <c r="N85" s="141"/>
      <c r="O85" s="141"/>
      <c r="P85" s="141"/>
      <c r="Q85" s="141"/>
      <c r="R85" s="141"/>
      <c r="S85" s="141"/>
      <c r="T85" s="141"/>
      <c r="U85" s="141"/>
      <c r="V85" s="141"/>
      <c r="W85" s="141"/>
      <c r="X85" s="141"/>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row>
    <row r="86" spans="1:51" ht="34.5" customHeight="1">
      <c r="A86" s="141"/>
      <c r="B86" s="141"/>
      <c r="C86" s="142"/>
      <c r="E86" s="141"/>
      <c r="F86" s="143"/>
      <c r="G86" s="143"/>
      <c r="H86" s="145"/>
      <c r="I86" s="3"/>
      <c r="J86" s="141"/>
      <c r="K86" s="141"/>
      <c r="L86" s="141"/>
      <c r="M86" s="141"/>
      <c r="N86" s="141"/>
      <c r="O86" s="141"/>
      <c r="P86" s="141"/>
      <c r="Q86" s="141"/>
      <c r="R86" s="141"/>
      <c r="S86" s="141"/>
      <c r="T86" s="141"/>
      <c r="U86" s="141"/>
      <c r="V86" s="141"/>
      <c r="W86" s="141"/>
      <c r="X86" s="141"/>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row>
    <row r="87" spans="1:41" ht="33" customHeight="1">
      <c r="A87" s="141"/>
      <c r="B87" s="141"/>
      <c r="C87" s="142"/>
      <c r="E87" s="141"/>
      <c r="F87" s="143"/>
      <c r="G87" s="143"/>
      <c r="H87" s="145"/>
      <c r="I87" s="3"/>
      <c r="J87" s="141"/>
      <c r="K87" s="141"/>
      <c r="L87" s="141"/>
      <c r="M87" s="141"/>
      <c r="N87" s="141"/>
      <c r="O87" s="141"/>
      <c r="P87" s="141"/>
      <c r="Q87" s="141"/>
      <c r="R87" s="141"/>
      <c r="S87" s="141"/>
      <c r="T87" s="141"/>
      <c r="U87" s="141"/>
      <c r="V87" s="141"/>
      <c r="W87" s="141"/>
      <c r="X87" s="141"/>
      <c r="Y87" s="146"/>
      <c r="Z87" s="146"/>
      <c r="AA87" s="146"/>
      <c r="AB87" s="146"/>
      <c r="AC87" s="146"/>
      <c r="AD87" s="146"/>
      <c r="AE87" s="146"/>
      <c r="AF87" s="146"/>
      <c r="AG87" s="146"/>
      <c r="AH87" s="146"/>
      <c r="AI87" s="146"/>
      <c r="AJ87" s="146"/>
      <c r="AK87" s="146"/>
      <c r="AL87" s="146"/>
      <c r="AM87" s="146"/>
      <c r="AN87" s="146"/>
      <c r="AO87" s="146"/>
    </row>
    <row r="88" spans="1:41" ht="12.75" customHeight="1" hidden="1">
      <c r="A88" s="141"/>
      <c r="B88" s="141"/>
      <c r="C88" s="142"/>
      <c r="E88" s="141"/>
      <c r="F88" s="143"/>
      <c r="G88" s="143"/>
      <c r="H88" s="145"/>
      <c r="I88" s="3"/>
      <c r="J88" s="141"/>
      <c r="K88" s="141"/>
      <c r="L88" s="141"/>
      <c r="M88" s="141"/>
      <c r="N88" s="141"/>
      <c r="O88" s="141"/>
      <c r="P88" s="141"/>
      <c r="Q88" s="141"/>
      <c r="R88" s="141"/>
      <c r="S88" s="141"/>
      <c r="T88" s="141"/>
      <c r="U88" s="141"/>
      <c r="V88" s="141"/>
      <c r="W88" s="141"/>
      <c r="X88" s="141"/>
      <c r="Y88" s="146"/>
      <c r="Z88" s="146"/>
      <c r="AA88" s="146"/>
      <c r="AB88" s="146"/>
      <c r="AC88" s="146"/>
      <c r="AD88" s="146"/>
      <c r="AE88" s="146"/>
      <c r="AF88" s="146"/>
      <c r="AG88" s="146"/>
      <c r="AH88" s="146"/>
      <c r="AI88" s="146"/>
      <c r="AJ88" s="146"/>
      <c r="AK88" s="146"/>
      <c r="AL88" s="146"/>
      <c r="AM88" s="146"/>
      <c r="AN88" s="146"/>
      <c r="AO88" s="146"/>
    </row>
    <row r="89" spans="1:41" ht="33.75" customHeight="1">
      <c r="A89" s="141"/>
      <c r="B89" s="141"/>
      <c r="C89" s="142"/>
      <c r="E89" s="141"/>
      <c r="F89" s="143"/>
      <c r="G89" s="143"/>
      <c r="H89" s="145"/>
      <c r="I89" s="3"/>
      <c r="J89" s="141"/>
      <c r="K89" s="141"/>
      <c r="L89" s="141"/>
      <c r="M89" s="141"/>
      <c r="N89" s="141"/>
      <c r="O89" s="141"/>
      <c r="P89" s="141"/>
      <c r="Q89" s="141"/>
      <c r="R89" s="141"/>
      <c r="S89" s="141"/>
      <c r="T89" s="141"/>
      <c r="U89" s="141"/>
      <c r="V89" s="141"/>
      <c r="W89" s="141"/>
      <c r="X89" s="141"/>
      <c r="Y89" s="146"/>
      <c r="Z89" s="146"/>
      <c r="AA89" s="146"/>
      <c r="AB89" s="146"/>
      <c r="AC89" s="146"/>
      <c r="AD89" s="146"/>
      <c r="AE89" s="146"/>
      <c r="AF89" s="146"/>
      <c r="AG89" s="146"/>
      <c r="AH89" s="146"/>
      <c r="AI89" s="146"/>
      <c r="AJ89" s="146"/>
      <c r="AK89" s="146"/>
      <c r="AL89" s="146"/>
      <c r="AM89" s="146"/>
      <c r="AN89" s="146"/>
      <c r="AO89" s="146"/>
    </row>
    <row r="90" spans="5:41" ht="78" customHeight="1">
      <c r="E90" s="141"/>
      <c r="F90" s="143"/>
      <c r="G90" s="143"/>
      <c r="H90" s="145"/>
      <c r="I90" s="3"/>
      <c r="J90" s="141"/>
      <c r="K90" s="141"/>
      <c r="L90" s="141"/>
      <c r="M90" s="141"/>
      <c r="N90" s="141"/>
      <c r="O90" s="141"/>
      <c r="P90" s="141"/>
      <c r="Q90" s="141"/>
      <c r="R90" s="141"/>
      <c r="S90" s="141"/>
      <c r="T90" s="141"/>
      <c r="U90" s="141"/>
      <c r="V90" s="141"/>
      <c r="W90" s="141"/>
      <c r="X90" s="141"/>
      <c r="Y90" s="146"/>
      <c r="Z90" s="146"/>
      <c r="AA90" s="146"/>
      <c r="AB90" s="146"/>
      <c r="AC90" s="146"/>
      <c r="AD90" s="146"/>
      <c r="AE90" s="146"/>
      <c r="AF90" s="146"/>
      <c r="AG90" s="146"/>
      <c r="AH90" s="146"/>
      <c r="AI90" s="146"/>
      <c r="AJ90" s="146"/>
      <c r="AK90" s="146"/>
      <c r="AL90" s="146"/>
      <c r="AM90" s="146"/>
      <c r="AN90" s="146"/>
      <c r="AO90" s="146"/>
    </row>
    <row r="91" spans="5:41" ht="96.75" customHeight="1">
      <c r="E91" s="141"/>
      <c r="F91" s="143"/>
      <c r="G91" s="143"/>
      <c r="H91" s="145"/>
      <c r="I91" s="3"/>
      <c r="J91" s="141"/>
      <c r="K91" s="141"/>
      <c r="L91" s="141"/>
      <c r="M91" s="141"/>
      <c r="N91" s="141"/>
      <c r="O91" s="141"/>
      <c r="P91" s="141"/>
      <c r="Q91" s="141"/>
      <c r="R91" s="141"/>
      <c r="S91" s="141"/>
      <c r="T91" s="141"/>
      <c r="U91" s="141"/>
      <c r="V91" s="141"/>
      <c r="W91" s="141"/>
      <c r="X91" s="141"/>
      <c r="Y91" s="146"/>
      <c r="Z91" s="146"/>
      <c r="AA91" s="146"/>
      <c r="AB91" s="146"/>
      <c r="AC91" s="146"/>
      <c r="AD91" s="146"/>
      <c r="AE91" s="146"/>
      <c r="AF91" s="146"/>
      <c r="AG91" s="146"/>
      <c r="AH91" s="146"/>
      <c r="AI91" s="146"/>
      <c r="AJ91" s="146"/>
      <c r="AK91" s="146"/>
      <c r="AL91" s="146"/>
      <c r="AM91" s="146"/>
      <c r="AN91" s="146"/>
      <c r="AO91" s="146"/>
    </row>
    <row r="92" spans="5:41" ht="90" customHeight="1">
      <c r="E92" s="141"/>
      <c r="F92" s="143"/>
      <c r="G92" s="143"/>
      <c r="H92" s="145"/>
      <c r="I92" s="3"/>
      <c r="J92" s="141"/>
      <c r="K92" s="141"/>
      <c r="L92" s="141"/>
      <c r="M92" s="141"/>
      <c r="N92" s="141"/>
      <c r="O92" s="141"/>
      <c r="P92" s="141"/>
      <c r="Q92" s="141"/>
      <c r="R92" s="141"/>
      <c r="S92" s="141"/>
      <c r="T92" s="141"/>
      <c r="U92" s="141"/>
      <c r="V92" s="141"/>
      <c r="W92" s="141"/>
      <c r="X92" s="141"/>
      <c r="Y92" s="146"/>
      <c r="Z92" s="146"/>
      <c r="AA92" s="146"/>
      <c r="AB92" s="146"/>
      <c r="AC92" s="146"/>
      <c r="AD92" s="146"/>
      <c r="AE92" s="146"/>
      <c r="AF92" s="146"/>
      <c r="AG92" s="146"/>
      <c r="AH92" s="146"/>
      <c r="AI92" s="146"/>
      <c r="AJ92" s="146"/>
      <c r="AK92" s="146"/>
      <c r="AL92" s="146"/>
      <c r="AM92" s="146"/>
      <c r="AN92" s="146"/>
      <c r="AO92" s="146"/>
    </row>
    <row r="93" spans="5:41" ht="44.25" customHeight="1">
      <c r="E93" s="141"/>
      <c r="F93" s="143"/>
      <c r="G93" s="143"/>
      <c r="H93" s="145"/>
      <c r="I93" s="3"/>
      <c r="J93" s="141"/>
      <c r="K93" s="141"/>
      <c r="L93" s="141"/>
      <c r="M93" s="141"/>
      <c r="N93" s="141"/>
      <c r="O93" s="141"/>
      <c r="P93" s="141"/>
      <c r="Q93" s="141"/>
      <c r="R93" s="141"/>
      <c r="S93" s="141"/>
      <c r="T93" s="141"/>
      <c r="U93" s="141"/>
      <c r="V93" s="141"/>
      <c r="W93" s="141"/>
      <c r="X93" s="141"/>
      <c r="Y93" s="146"/>
      <c r="Z93" s="146"/>
      <c r="AA93" s="146"/>
      <c r="AB93" s="146"/>
      <c r="AC93" s="146"/>
      <c r="AD93" s="146"/>
      <c r="AE93" s="146"/>
      <c r="AF93" s="146"/>
      <c r="AG93" s="146"/>
      <c r="AH93" s="146"/>
      <c r="AI93" s="146"/>
      <c r="AJ93" s="146"/>
      <c r="AK93" s="146"/>
      <c r="AL93" s="146"/>
      <c r="AM93" s="146"/>
      <c r="AN93" s="146"/>
      <c r="AO93" s="146"/>
    </row>
    <row r="94" spans="5:41" ht="30" customHeight="1">
      <c r="E94" s="141"/>
      <c r="F94" s="143"/>
      <c r="G94" s="143"/>
      <c r="H94" s="145"/>
      <c r="I94" s="3"/>
      <c r="J94" s="141"/>
      <c r="K94" s="141"/>
      <c r="L94" s="141"/>
      <c r="M94" s="141"/>
      <c r="N94" s="141"/>
      <c r="O94" s="141"/>
      <c r="P94" s="141"/>
      <c r="Q94" s="141"/>
      <c r="R94" s="141"/>
      <c r="S94" s="141"/>
      <c r="T94" s="141"/>
      <c r="U94" s="141"/>
      <c r="V94" s="141"/>
      <c r="W94" s="141"/>
      <c r="X94" s="141"/>
      <c r="Y94" s="146"/>
      <c r="Z94" s="146"/>
      <c r="AA94" s="146"/>
      <c r="AB94" s="146"/>
      <c r="AC94" s="146"/>
      <c r="AD94" s="146"/>
      <c r="AE94" s="146"/>
      <c r="AF94" s="146"/>
      <c r="AG94" s="146"/>
      <c r="AH94" s="146"/>
      <c r="AI94" s="146"/>
      <c r="AJ94" s="146"/>
      <c r="AK94" s="146"/>
      <c r="AL94" s="146"/>
      <c r="AM94" s="146"/>
      <c r="AN94" s="146"/>
      <c r="AO94" s="146"/>
    </row>
    <row r="95" spans="5:41" ht="39.75" customHeight="1">
      <c r="E95" s="141"/>
      <c r="F95" s="143"/>
      <c r="G95" s="143"/>
      <c r="H95" s="145"/>
      <c r="I95" s="3"/>
      <c r="J95" s="141"/>
      <c r="K95" s="141"/>
      <c r="L95" s="141"/>
      <c r="M95" s="141"/>
      <c r="N95" s="141"/>
      <c r="O95" s="141"/>
      <c r="P95" s="141"/>
      <c r="Q95" s="141"/>
      <c r="R95" s="141"/>
      <c r="S95" s="141"/>
      <c r="T95" s="141"/>
      <c r="U95" s="141"/>
      <c r="V95" s="141"/>
      <c r="W95" s="141"/>
      <c r="X95" s="141"/>
      <c r="Y95" s="146"/>
      <c r="Z95" s="146"/>
      <c r="AA95" s="146"/>
      <c r="AB95" s="146"/>
      <c r="AC95" s="146"/>
      <c r="AD95" s="146"/>
      <c r="AE95" s="146"/>
      <c r="AF95" s="146"/>
      <c r="AG95" s="146"/>
      <c r="AH95" s="146"/>
      <c r="AI95" s="146"/>
      <c r="AJ95" s="146"/>
      <c r="AK95" s="146"/>
      <c r="AL95" s="146"/>
      <c r="AM95" s="146"/>
      <c r="AN95" s="146"/>
      <c r="AO95" s="146"/>
    </row>
    <row r="96" spans="5:41" ht="39.75" customHeight="1">
      <c r="E96" s="141"/>
      <c r="F96" s="143"/>
      <c r="G96" s="143"/>
      <c r="H96" s="145"/>
      <c r="I96" s="3"/>
      <c r="J96" s="141"/>
      <c r="K96" s="141"/>
      <c r="L96" s="141"/>
      <c r="M96" s="141"/>
      <c r="N96" s="141"/>
      <c r="O96" s="141"/>
      <c r="P96" s="141"/>
      <c r="Q96" s="141"/>
      <c r="R96" s="141"/>
      <c r="S96" s="141"/>
      <c r="T96" s="141"/>
      <c r="U96" s="141"/>
      <c r="V96" s="141"/>
      <c r="W96" s="141"/>
      <c r="X96" s="141"/>
      <c r="Y96" s="146"/>
      <c r="Z96" s="146"/>
      <c r="AA96" s="146"/>
      <c r="AB96" s="146"/>
      <c r="AC96" s="146"/>
      <c r="AD96" s="146"/>
      <c r="AE96" s="146"/>
      <c r="AF96" s="146"/>
      <c r="AG96" s="146"/>
      <c r="AH96" s="146"/>
      <c r="AI96" s="146"/>
      <c r="AJ96" s="146"/>
      <c r="AK96" s="146"/>
      <c r="AL96" s="146"/>
      <c r="AM96" s="146"/>
      <c r="AN96" s="146"/>
      <c r="AO96" s="146"/>
    </row>
    <row r="97" spans="5:41" ht="39.75" customHeight="1">
      <c r="E97" s="141"/>
      <c r="F97" s="143"/>
      <c r="G97" s="143"/>
      <c r="H97" s="145"/>
      <c r="I97" s="3"/>
      <c r="J97" s="141"/>
      <c r="K97" s="141"/>
      <c r="L97" s="141"/>
      <c r="M97" s="141"/>
      <c r="N97" s="141"/>
      <c r="O97" s="141"/>
      <c r="P97" s="141"/>
      <c r="Q97" s="141"/>
      <c r="R97" s="141"/>
      <c r="S97" s="141"/>
      <c r="T97" s="141"/>
      <c r="U97" s="141"/>
      <c r="V97" s="141"/>
      <c r="W97" s="141"/>
      <c r="X97" s="141"/>
      <c r="Y97" s="146"/>
      <c r="Z97" s="146"/>
      <c r="AA97" s="146"/>
      <c r="AB97" s="146"/>
      <c r="AC97" s="146"/>
      <c r="AD97" s="146"/>
      <c r="AE97" s="146"/>
      <c r="AF97" s="146"/>
      <c r="AG97" s="146"/>
      <c r="AH97" s="146"/>
      <c r="AI97" s="146"/>
      <c r="AJ97" s="146"/>
      <c r="AK97" s="146"/>
      <c r="AL97" s="146"/>
      <c r="AM97" s="146"/>
      <c r="AN97" s="146"/>
      <c r="AO97" s="146"/>
    </row>
    <row r="98" spans="1:41" s="147" customFormat="1" ht="40.5" customHeight="1">
      <c r="A98" s="1"/>
      <c r="B98" s="1"/>
      <c r="C98" s="2"/>
      <c r="D98" s="3"/>
      <c r="E98" s="141"/>
      <c r="F98" s="143"/>
      <c r="G98" s="143"/>
      <c r="H98" s="145"/>
      <c r="I98" s="3"/>
      <c r="J98" s="141"/>
      <c r="K98" s="141"/>
      <c r="L98" s="141"/>
      <c r="M98" s="141"/>
      <c r="N98" s="141"/>
      <c r="O98" s="141"/>
      <c r="P98" s="141"/>
      <c r="Q98" s="141"/>
      <c r="R98" s="141"/>
      <c r="S98" s="141"/>
      <c r="T98" s="141"/>
      <c r="U98" s="141"/>
      <c r="V98" s="141"/>
      <c r="W98" s="141"/>
      <c r="X98" s="141"/>
      <c r="Y98" s="146"/>
      <c r="Z98" s="146"/>
      <c r="AA98" s="146"/>
      <c r="AB98" s="146"/>
      <c r="AC98" s="146"/>
      <c r="AD98" s="146"/>
      <c r="AE98" s="146"/>
      <c r="AF98" s="146"/>
      <c r="AG98" s="146"/>
      <c r="AH98" s="146"/>
      <c r="AI98" s="146"/>
      <c r="AJ98" s="146"/>
      <c r="AK98" s="146"/>
      <c r="AL98" s="146"/>
      <c r="AM98" s="146"/>
      <c r="AN98" s="146"/>
      <c r="AO98" s="146"/>
    </row>
    <row r="99" spans="1:41" s="147" customFormat="1" ht="29.25" customHeight="1">
      <c r="A99" s="141"/>
      <c r="B99" s="141"/>
      <c r="C99" s="142"/>
      <c r="D99" s="3"/>
      <c r="E99" s="141"/>
      <c r="F99" s="143"/>
      <c r="G99" s="143"/>
      <c r="H99" s="145"/>
      <c r="I99" s="3"/>
      <c r="J99" s="141"/>
      <c r="K99" s="141"/>
      <c r="L99" s="141"/>
      <c r="M99" s="141"/>
      <c r="N99" s="141"/>
      <c r="O99" s="141"/>
      <c r="P99" s="141"/>
      <c r="Q99" s="141"/>
      <c r="R99" s="141"/>
      <c r="S99" s="141"/>
      <c r="T99" s="141"/>
      <c r="U99" s="141"/>
      <c r="V99" s="141"/>
      <c r="W99" s="141"/>
      <c r="X99" s="141"/>
      <c r="Y99" s="146"/>
      <c r="Z99" s="146"/>
      <c r="AA99" s="146"/>
      <c r="AB99" s="146"/>
      <c r="AC99" s="146"/>
      <c r="AD99" s="146"/>
      <c r="AE99" s="146"/>
      <c r="AF99" s="146"/>
      <c r="AG99" s="146"/>
      <c r="AH99" s="146"/>
      <c r="AI99" s="146"/>
      <c r="AJ99" s="146"/>
      <c r="AK99" s="146"/>
      <c r="AL99" s="146"/>
      <c r="AM99" s="146"/>
      <c r="AN99" s="146"/>
      <c r="AO99" s="146"/>
    </row>
    <row r="100" spans="1:41" s="147" customFormat="1" ht="44.25" customHeight="1">
      <c r="A100" s="141"/>
      <c r="B100" s="141"/>
      <c r="C100" s="142"/>
      <c r="D100" s="3"/>
      <c r="E100" s="141"/>
      <c r="F100" s="143"/>
      <c r="G100" s="143"/>
      <c r="H100" s="145"/>
      <c r="I100" s="3"/>
      <c r="J100" s="141"/>
      <c r="K100" s="141"/>
      <c r="L100" s="141"/>
      <c r="M100" s="141"/>
      <c r="N100" s="141"/>
      <c r="O100" s="141"/>
      <c r="P100" s="141"/>
      <c r="Q100" s="141"/>
      <c r="R100" s="141"/>
      <c r="S100" s="141"/>
      <c r="T100" s="141"/>
      <c r="U100" s="141"/>
      <c r="V100" s="141"/>
      <c r="W100" s="141"/>
      <c r="X100" s="141"/>
      <c r="Y100" s="146"/>
      <c r="Z100" s="146"/>
      <c r="AA100" s="146"/>
      <c r="AB100" s="146"/>
      <c r="AC100" s="146"/>
      <c r="AD100" s="146"/>
      <c r="AE100" s="146"/>
      <c r="AF100" s="146"/>
      <c r="AG100" s="146"/>
      <c r="AH100" s="146"/>
      <c r="AI100" s="146"/>
      <c r="AJ100" s="146"/>
      <c r="AK100" s="146"/>
      <c r="AL100" s="146"/>
      <c r="AM100" s="146"/>
      <c r="AN100" s="146"/>
      <c r="AO100" s="146"/>
    </row>
    <row r="101" spans="1:41" s="147" customFormat="1" ht="43.5" customHeight="1">
      <c r="A101" s="141"/>
      <c r="B101" s="141"/>
      <c r="C101" s="142"/>
      <c r="D101" s="3"/>
      <c r="E101" s="141"/>
      <c r="F101" s="143"/>
      <c r="G101" s="143"/>
      <c r="H101" s="145"/>
      <c r="I101" s="3"/>
      <c r="J101" s="141"/>
      <c r="K101" s="141"/>
      <c r="L101" s="141"/>
      <c r="M101" s="141"/>
      <c r="N101" s="141"/>
      <c r="O101" s="141"/>
      <c r="P101" s="141"/>
      <c r="Q101" s="141"/>
      <c r="R101" s="141"/>
      <c r="S101" s="141"/>
      <c r="T101" s="141"/>
      <c r="U101" s="141"/>
      <c r="V101" s="141"/>
      <c r="W101" s="141"/>
      <c r="X101" s="141"/>
      <c r="Y101" s="146"/>
      <c r="Z101" s="146"/>
      <c r="AA101" s="146"/>
      <c r="AB101" s="146"/>
      <c r="AC101" s="146"/>
      <c r="AD101" s="146"/>
      <c r="AE101" s="146"/>
      <c r="AF101" s="146"/>
      <c r="AG101" s="146"/>
      <c r="AH101" s="146"/>
      <c r="AI101" s="146"/>
      <c r="AJ101" s="146"/>
      <c r="AK101" s="146"/>
      <c r="AL101" s="146"/>
      <c r="AM101" s="146"/>
      <c r="AN101" s="146"/>
      <c r="AO101" s="146"/>
    </row>
    <row r="102" spans="1:28" s="147" customFormat="1" ht="66.75" customHeight="1">
      <c r="A102" s="141"/>
      <c r="B102" s="141"/>
      <c r="C102" s="142"/>
      <c r="D102" s="3"/>
      <c r="E102" s="141"/>
      <c r="F102" s="143"/>
      <c r="G102" s="143"/>
      <c r="H102" s="145"/>
      <c r="I102" s="3"/>
      <c r="J102" s="141"/>
      <c r="K102" s="141"/>
      <c r="L102" s="141"/>
      <c r="M102" s="141"/>
      <c r="N102" s="141"/>
      <c r="O102" s="141"/>
      <c r="P102" s="141"/>
      <c r="Q102" s="141"/>
      <c r="R102" s="141"/>
      <c r="S102" s="141"/>
      <c r="T102" s="141"/>
      <c r="U102" s="141"/>
      <c r="V102" s="141"/>
      <c r="W102" s="141"/>
      <c r="X102" s="141"/>
      <c r="Y102" s="146"/>
      <c r="Z102" s="146"/>
      <c r="AA102" s="146"/>
      <c r="AB102" s="146"/>
    </row>
    <row r="103" spans="1:75" s="147" customFormat="1" ht="30" customHeight="1">
      <c r="A103" s="141"/>
      <c r="B103" s="141"/>
      <c r="C103" s="142"/>
      <c r="D103" s="3"/>
      <c r="E103" s="141"/>
      <c r="F103" s="143"/>
      <c r="G103" s="143"/>
      <c r="H103" s="145"/>
      <c r="I103" s="3"/>
      <c r="J103" s="141"/>
      <c r="K103" s="141"/>
      <c r="L103" s="141"/>
      <c r="M103" s="141"/>
      <c r="N103" s="141"/>
      <c r="O103" s="141"/>
      <c r="P103" s="141"/>
      <c r="Q103" s="141"/>
      <c r="R103" s="141"/>
      <c r="S103" s="141"/>
      <c r="T103" s="141"/>
      <c r="U103" s="141"/>
      <c r="V103" s="141"/>
      <c r="W103" s="141"/>
      <c r="X103" s="141"/>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6"/>
      <c r="BE103" s="146"/>
      <c r="BF103" s="146"/>
      <c r="BG103" s="146"/>
      <c r="BH103" s="146"/>
      <c r="BI103" s="146"/>
      <c r="BJ103" s="146"/>
      <c r="BK103" s="146"/>
      <c r="BL103" s="146"/>
      <c r="BM103" s="146"/>
      <c r="BN103" s="146"/>
      <c r="BO103" s="146"/>
      <c r="BP103" s="146"/>
      <c r="BQ103" s="146"/>
      <c r="BR103" s="146"/>
      <c r="BS103" s="146"/>
      <c r="BT103" s="146"/>
      <c r="BU103" s="146"/>
      <c r="BV103" s="146"/>
      <c r="BW103" s="146"/>
    </row>
    <row r="104" spans="1:75" s="147" customFormat="1" ht="30" customHeight="1">
      <c r="A104" s="141"/>
      <c r="B104" s="141"/>
      <c r="C104" s="142"/>
      <c r="D104" s="3"/>
      <c r="E104" s="141"/>
      <c r="F104" s="143"/>
      <c r="G104" s="143"/>
      <c r="H104" s="145"/>
      <c r="I104" s="3"/>
      <c r="J104" s="141"/>
      <c r="K104" s="141"/>
      <c r="L104" s="141"/>
      <c r="M104" s="141"/>
      <c r="N104" s="141"/>
      <c r="O104" s="141"/>
      <c r="P104" s="141"/>
      <c r="Q104" s="141"/>
      <c r="R104" s="141"/>
      <c r="S104" s="141"/>
      <c r="T104" s="141"/>
      <c r="U104" s="141"/>
      <c r="V104" s="141"/>
      <c r="W104" s="141"/>
      <c r="X104" s="141"/>
      <c r="Y104" s="146"/>
      <c r="Z104" s="146"/>
      <c r="AA104" s="146"/>
      <c r="AB104" s="146"/>
      <c r="AC104" s="146"/>
      <c r="AD104" s="146"/>
      <c r="AE104" s="146"/>
      <c r="AF104" s="146"/>
      <c r="AG104" s="146"/>
      <c r="AH104" s="146"/>
      <c r="AI104" s="146"/>
      <c r="AJ104" s="146"/>
      <c r="AK104" s="146"/>
      <c r="AL104" s="146"/>
      <c r="AM104" s="146"/>
      <c r="AN104" s="146"/>
      <c r="AO104" s="146"/>
      <c r="AP104" s="146"/>
      <c r="AQ104" s="146"/>
      <c r="AR104" s="146"/>
      <c r="AS104" s="146"/>
      <c r="AT104" s="146"/>
      <c r="AU104" s="146"/>
      <c r="AV104" s="146"/>
      <c r="AW104" s="146"/>
      <c r="AX104" s="146"/>
      <c r="AY104" s="146"/>
      <c r="AZ104" s="146"/>
      <c r="BA104" s="146"/>
      <c r="BB104" s="146"/>
      <c r="BC104" s="146"/>
      <c r="BD104" s="146"/>
      <c r="BE104" s="146"/>
      <c r="BF104" s="146"/>
      <c r="BG104" s="146"/>
      <c r="BH104" s="146"/>
      <c r="BI104" s="146"/>
      <c r="BJ104" s="146"/>
      <c r="BK104" s="146"/>
      <c r="BL104" s="146"/>
      <c r="BM104" s="146"/>
      <c r="BN104" s="146"/>
      <c r="BO104" s="146"/>
      <c r="BP104" s="146"/>
      <c r="BQ104" s="146"/>
      <c r="BR104" s="146"/>
      <c r="BS104" s="146"/>
      <c r="BT104" s="146"/>
      <c r="BU104" s="146"/>
      <c r="BV104" s="146"/>
      <c r="BW104" s="146"/>
    </row>
    <row r="105" spans="1:75" s="149" customFormat="1" ht="27.75" customHeight="1">
      <c r="A105" s="141"/>
      <c r="B105" s="141"/>
      <c r="C105" s="142"/>
      <c r="D105" s="3"/>
      <c r="E105" s="141"/>
      <c r="F105" s="143"/>
      <c r="G105" s="143"/>
      <c r="H105" s="145"/>
      <c r="I105" s="3"/>
      <c r="J105" s="141"/>
      <c r="K105" s="141"/>
      <c r="L105" s="141"/>
      <c r="M105" s="141"/>
      <c r="N105" s="141"/>
      <c r="O105" s="141"/>
      <c r="P105" s="141"/>
      <c r="Q105" s="141"/>
      <c r="R105" s="141"/>
      <c r="S105" s="141"/>
      <c r="T105" s="141"/>
      <c r="U105" s="141"/>
      <c r="V105" s="141"/>
      <c r="W105" s="141"/>
      <c r="X105" s="141"/>
      <c r="Y105" s="148"/>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146"/>
      <c r="BD105" s="146"/>
      <c r="BE105" s="146"/>
      <c r="BF105" s="146"/>
      <c r="BG105" s="146"/>
      <c r="BH105" s="146"/>
      <c r="BI105" s="146"/>
      <c r="BJ105" s="146"/>
      <c r="BK105" s="146"/>
      <c r="BL105" s="146"/>
      <c r="BM105" s="146"/>
      <c r="BN105" s="146"/>
      <c r="BO105" s="146"/>
      <c r="BP105" s="146"/>
      <c r="BQ105" s="146"/>
      <c r="BR105" s="146"/>
      <c r="BS105" s="146"/>
      <c r="BT105" s="146"/>
      <c r="BU105" s="146"/>
      <c r="BV105" s="146"/>
      <c r="BW105" s="146"/>
    </row>
    <row r="106" ht="44.25" customHeight="1"/>
    <row r="107" ht="24" customHeight="1"/>
    <row r="108" ht="24" customHeight="1"/>
    <row r="109" ht="33.75" customHeight="1"/>
    <row r="110" ht="37.5" customHeight="1"/>
    <row r="111" ht="108.75" customHeight="1"/>
    <row r="112" ht="144.75" customHeight="1"/>
    <row r="113" ht="54" customHeight="1"/>
    <row r="114" ht="42.75" customHeight="1"/>
    <row r="115" ht="42.75" customHeight="1"/>
  </sheetData>
  <sheetProtection selectLockedCells="1" selectUnlockedCells="1"/>
  <mergeCells count="121">
    <mergeCell ref="F74:F75"/>
    <mergeCell ref="G74:G75"/>
    <mergeCell ref="P63:P65"/>
    <mergeCell ref="A74:A83"/>
    <mergeCell ref="B74:B80"/>
    <mergeCell ref="F68:F69"/>
    <mergeCell ref="G68:G69"/>
    <mergeCell ref="B70:B72"/>
    <mergeCell ref="C70:C72"/>
    <mergeCell ref="F71:F72"/>
    <mergeCell ref="G71:G72"/>
    <mergeCell ref="B66:B67"/>
    <mergeCell ref="C66:C67"/>
    <mergeCell ref="B68:B69"/>
    <mergeCell ref="C68:C69"/>
    <mergeCell ref="V53:V54"/>
    <mergeCell ref="T53:T54"/>
    <mergeCell ref="U53:U54"/>
    <mergeCell ref="K53:K54"/>
    <mergeCell ref="M53:M54"/>
    <mergeCell ref="Q53:Q54"/>
    <mergeCell ref="L50:L57"/>
    <mergeCell ref="W53:W54"/>
    <mergeCell ref="X53:X54"/>
    <mergeCell ref="A61:A65"/>
    <mergeCell ref="E61:E62"/>
    <mergeCell ref="K61:K62"/>
    <mergeCell ref="B63:B65"/>
    <mergeCell ref="C63:C65"/>
    <mergeCell ref="H63:H65"/>
    <mergeCell ref="R53:R54"/>
    <mergeCell ref="S53:S54"/>
    <mergeCell ref="G50:G51"/>
    <mergeCell ref="H50:H51"/>
    <mergeCell ref="N50:P57"/>
    <mergeCell ref="B53:B55"/>
    <mergeCell ref="C53:C55"/>
    <mergeCell ref="D53:D54"/>
    <mergeCell ref="G53:G54"/>
    <mergeCell ref="H53:H54"/>
    <mergeCell ref="I53:I54"/>
    <mergeCell ref="J50:J57"/>
    <mergeCell ref="A50:A57"/>
    <mergeCell ref="B50:B51"/>
    <mergeCell ref="C50:C51"/>
    <mergeCell ref="F50:F57"/>
    <mergeCell ref="X44:X45"/>
    <mergeCell ref="A47:A48"/>
    <mergeCell ref="F47:F48"/>
    <mergeCell ref="G47:G48"/>
    <mergeCell ref="I48:J48"/>
    <mergeCell ref="N44:N45"/>
    <mergeCell ref="O44:O45"/>
    <mergeCell ref="P44:P45"/>
    <mergeCell ref="Q44:Q45"/>
    <mergeCell ref="J44:J45"/>
    <mergeCell ref="K44:K45"/>
    <mergeCell ref="L44:L45"/>
    <mergeCell ref="M44:M45"/>
    <mergeCell ref="X34:X36"/>
    <mergeCell ref="A37:IV37"/>
    <mergeCell ref="A39:IV39"/>
    <mergeCell ref="A42:A45"/>
    <mergeCell ref="B42:B45"/>
    <mergeCell ref="C42:C45"/>
    <mergeCell ref="F42:F45"/>
    <mergeCell ref="G42:G45"/>
    <mergeCell ref="H44:H45"/>
    <mergeCell ref="I44:I45"/>
    <mergeCell ref="J31:J32"/>
    <mergeCell ref="G31:G32"/>
    <mergeCell ref="M31:M32"/>
    <mergeCell ref="A34:A36"/>
    <mergeCell ref="B34:B36"/>
    <mergeCell ref="F34:F36"/>
    <mergeCell ref="J34:J36"/>
    <mergeCell ref="L34:L36"/>
    <mergeCell ref="M34:M36"/>
    <mergeCell ref="B31:B32"/>
    <mergeCell ref="C31:C32"/>
    <mergeCell ref="F31:F32"/>
    <mergeCell ref="A22:A23"/>
    <mergeCell ref="B22:B23"/>
    <mergeCell ref="C22:C23"/>
    <mergeCell ref="X29:X30"/>
    <mergeCell ref="A16:A20"/>
    <mergeCell ref="B16:B17"/>
    <mergeCell ref="C16:C17"/>
    <mergeCell ref="B18:B19"/>
    <mergeCell ref="C18:C19"/>
    <mergeCell ref="B9:B10"/>
    <mergeCell ref="X9:X10"/>
    <mergeCell ref="A15:D15"/>
    <mergeCell ref="A7:A14"/>
    <mergeCell ref="B7:B8"/>
    <mergeCell ref="F7:F8"/>
    <mergeCell ref="G7:G8"/>
    <mergeCell ref="C8:C12"/>
    <mergeCell ref="J8:J11"/>
    <mergeCell ref="A6:F6"/>
    <mergeCell ref="M3:M4"/>
    <mergeCell ref="N3:Q3"/>
    <mergeCell ref="R3:S3"/>
    <mergeCell ref="I3:I4"/>
    <mergeCell ref="J3:J4"/>
    <mergeCell ref="H3:H4"/>
    <mergeCell ref="X3:X4"/>
    <mergeCell ref="A5:M5"/>
    <mergeCell ref="T3:U3"/>
    <mergeCell ref="K3:K4"/>
    <mergeCell ref="L3:L4"/>
    <mergeCell ref="A1:D1"/>
    <mergeCell ref="N1:W2"/>
    <mergeCell ref="A3:A4"/>
    <mergeCell ref="B3:B4"/>
    <mergeCell ref="C3:C4"/>
    <mergeCell ref="D3:D4"/>
    <mergeCell ref="E3:E4"/>
    <mergeCell ref="F3:F4"/>
    <mergeCell ref="V3:W3"/>
    <mergeCell ref="G3:G4"/>
  </mergeCells>
  <printOptions/>
  <pageMargins left="0.49027777777777776" right="0.2361111111111111" top="0.1701388888888889" bottom="0.39375" header="0.5118055555555555" footer="0.39375"/>
  <pageSetup cellComments="atEnd" fitToHeight="6" horizontalDpi="300" verticalDpi="300" orientation="landscape" pageOrder="overThenDown" paperSize="8" scale="49" r:id="rId3"/>
  <headerFooter alignWithMargins="0">
    <oddFooter xml:space="preserve">&amp;L&amp;20 </oddFooter>
  </headerFooter>
  <rowBreaks count="7" manualBreakCount="7">
    <brk id="14" max="255" man="1"/>
    <brk id="25" max="255" man="1"/>
    <brk id="48" max="255" man="1"/>
    <brk id="59" max="255" man="1"/>
    <brk id="72" max="255" man="1"/>
    <brk id="83" max="255" man="1"/>
    <brk id="92"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LEDEIN</cp:lastModifiedBy>
  <cp:lastPrinted>2015-02-10T09:41:26Z</cp:lastPrinted>
  <dcterms:modified xsi:type="dcterms:W3CDTF">2015-02-10T12:36:36Z</dcterms:modified>
  <cp:category/>
  <cp:version/>
  <cp:contentType/>
  <cp:contentStatus/>
</cp:coreProperties>
</file>